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40996" yWindow="1620" windowWidth="21600" windowHeight="1116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<sst xmlns="http://schemas.openxmlformats.org/spreadsheetml/2006/main" count="65" uniqueCount="51">
  <si>
    <t>Měrná jednotka</t>
  </si>
  <si>
    <t>Počet Měrných jednotek</t>
  </si>
  <si>
    <t>Cena za Měrnou jednotku bez 
DPH v Kč 10)</t>
  </si>
  <si>
    <t>Cena bez DPH
celkem v Kč 10)</t>
  </si>
  <si>
    <t>6.2</t>
  </si>
  <si>
    <t>6.2.1</t>
  </si>
  <si>
    <t xml:space="preserve"> bod</t>
  </si>
  <si>
    <t>bod</t>
  </si>
  <si>
    <t>6.2.2</t>
  </si>
  <si>
    <t>Podrobné měření polohopisu v obvodu JPÚ a analýza podkladů</t>
  </si>
  <si>
    <t>ha</t>
  </si>
  <si>
    <t>Zjišťování hranic obvodů JPÚ, geometrický plán pro stanovení obvodů JPÚ, předepsaná stabilizace dle vyhlášky č. 357/2013 Sb.</t>
  </si>
  <si>
    <t xml:space="preserve"> 100 bm</t>
  </si>
  <si>
    <t>6.2.4</t>
  </si>
  <si>
    <t>6.3</t>
  </si>
  <si>
    <t>Dokumentace k výstupním nárokům vlastníků pozemků</t>
  </si>
  <si>
    <t>6.3.2</t>
  </si>
  <si>
    <t>do 3 měsíců od výzvy Objednatele</t>
  </si>
  <si>
    <t>6.4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</si>
  <si>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</si>
  <si>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</si>
  <si>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</si>
  <si>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</si>
  <si>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</si>
  <si>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</si>
  <si>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4) Závazné termíny plnění dílčích částí budou stanoveny Zpracovatelem s ohledem na podmínky stanovené v Zadávací dokumentaci. Číslování jednotlivých dílčích částí Díla nemusí odpovídat časové posloupnosti postupu prací, lze je stanovit podle předpokládaného průběhu prací. </t>
  </si>
  <si>
    <t>10) Ceny jsou uváděny s přesností na dvě desetinná místa.</t>
  </si>
  <si>
    <t xml:space="preserve">Revize stávajícího bodového pole </t>
  </si>
  <si>
    <t xml:space="preserve">Doplnění stávajícího bodového pole </t>
  </si>
  <si>
    <t xml:space="preserve">Hlavní celek 3 „Mapové dílo“ </t>
  </si>
  <si>
    <t>„Mapové dílo“ celkem bez DPH v Kč</t>
  </si>
  <si>
    <t>Rekapitulace kalkulace ceny</t>
  </si>
  <si>
    <t>Hlavní  celek  / Dílčí část Hlavního celku</t>
  </si>
  <si>
    <t>Termín předání k akceptačnímu řízení</t>
  </si>
  <si>
    <t>Hlavní celek 1 „Přípravné práce“</t>
  </si>
  <si>
    <t>„Přípravné práce“ celkem bez DPH v Kč</t>
  </si>
  <si>
    <t>Hlavní celek 2 -  „Dokumentace k upřesnění hranic přídělů"</t>
  </si>
  <si>
    <t>Dokumentace k upřesnění hranic přídělů celkem bez DPH  v Kč</t>
  </si>
  <si>
    <t>Aktualizace dokumentace pro obnovu katastrálního operátu po ukončení odvolacího řízení 12)</t>
  </si>
  <si>
    <t>Aktualizace dokumentace pro obnovu katastrálního operátu po ukončení odvolacího řízení do 10 ha 12)</t>
  </si>
  <si>
    <t>Aktualizace dokumentace pro obnovu katastrálního operátu po ukončení odvolacího řízení do 50 ha 12)</t>
  </si>
  <si>
    <t>12) Vždy bude uvedena 1 Měrná jednotka, jejíž výše je v Zadávací dokumentaci limitovaná. V případě, že dojde k aktualizaci dokumentace po ukončení odvolacího řízení dle čl. 6.3.5 Smlouvy, počítá se součet výměry jednotlivých projekčních oddělení dotčených změnou v ha, zaokrouhlený směrem nahoru. Za aktualizaci není považována změna jména vlastníka nebo přenesení věcných a jiných práv a povinností, poznámek apod., zapsaných do KN po vydání rozhodnutí o určení hranic pozemků.</t>
  </si>
  <si>
    <t>6.2.8</t>
  </si>
  <si>
    <t>Dokumentace ke vstupním soupisům nároků vlastníků pozemků</t>
  </si>
  <si>
    <t>6.3.5</t>
  </si>
  <si>
    <t>6.3.5 i)</t>
  </si>
  <si>
    <t>6.3.5 ii)</t>
  </si>
  <si>
    <t>Příloha č. 1 - Položkový výkaz činností –  Příloha ke Smlouvě –  Jednoduché pozemkové úpravy s upřesněním přídělů – určení hranic pozemků v k.ú. Nová Ves u Chotěboře</t>
  </si>
  <si>
    <t>xx.xx.xxxx 4)</t>
  </si>
  <si>
    <t>6.3.5 iii)</t>
  </si>
  <si>
    <t>Aktualizace dokumentace pro obnovu katastrálního operátu po ukončení odvolacího řízení nad 50 ha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</si>
</sst>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_ ;[Red]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 style="hair"/>
      <right style="hair"/>
      <top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/>
    </border>
    <border>
      <left/>
      <right/>
      <top/>
      <bottom style="thin"/>
    </border>
    <border>
      <left style="thin"/>
      <right style="medium"/>
      <top style="thin"/>
      <bottom style="hair">
        <color indexed="8"/>
      </bottom>
    </border>
    <border>
      <left/>
      <right style="hair"/>
      <top/>
      <bottom style="hair"/>
    </border>
    <border>
      <left style="medium"/>
      <right style="hair">
        <color indexed="22"/>
      </right>
      <top style="medium"/>
      <bottom style="medium"/>
    </border>
    <border>
      <left style="hair">
        <color indexed="22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hair"/>
      <bottom/>
    </border>
    <border>
      <left style="hair"/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 style="medium"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medium"/>
      <bottom style="medium"/>
    </border>
    <border>
      <left/>
      <right/>
      <top/>
      <bottom style="medium"/>
    </border>
    <border>
      <left style="hair"/>
      <right style="medium"/>
      <top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18">
    <xf numFmtId="0" fontId="0" fillId="0" borderId="0" xfId="0"/>
    <xf numFmtId="49" fontId="5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5" fillId="0" borderId="0" xfId="0" applyFont="1" applyFill="1"/>
    <xf numFmtId="0" fontId="5" fillId="0" borderId="0" xfId="0" applyFont="1"/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7" xfId="20" applyFont="1" applyFill="1" applyBorder="1" applyAlignment="1">
      <alignment horizontal="left" vertical="center" wrapText="1"/>
      <protection/>
    </xf>
    <xf numFmtId="0" fontId="5" fillId="0" borderId="7" xfId="20" applyFont="1" applyFill="1" applyBorder="1" applyAlignment="1">
      <alignment horizontal="center" vertical="center"/>
      <protection/>
    </xf>
    <xf numFmtId="4" fontId="4" fillId="0" borderId="7" xfId="20" applyNumberFormat="1" applyFont="1" applyFill="1" applyBorder="1" applyAlignment="1" applyProtection="1">
      <alignment horizontal="center" vertical="center"/>
      <protection locked="0"/>
    </xf>
    <xf numFmtId="0" fontId="5" fillId="0" borderId="8" xfId="20" applyFont="1" applyFill="1" applyBorder="1" applyAlignment="1">
      <alignment horizontal="center" vertical="center"/>
      <protection/>
    </xf>
    <xf numFmtId="0" fontId="5" fillId="0" borderId="8" xfId="20" applyFont="1" applyFill="1" applyBorder="1" applyAlignment="1">
      <alignment horizontal="left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vertical="center" wrapText="1"/>
      <protection/>
    </xf>
    <xf numFmtId="4" fontId="4" fillId="0" borderId="10" xfId="20" applyNumberFormat="1" applyFont="1" applyFill="1" applyBorder="1" applyAlignment="1">
      <alignment vertical="center" wrapText="1"/>
      <protection/>
    </xf>
    <xf numFmtId="4" fontId="4" fillId="0" borderId="6" xfId="20" applyNumberFormat="1" applyFont="1" applyFill="1" applyBorder="1" applyAlignment="1">
      <alignment horizontal="center" vertical="center"/>
      <protection/>
    </xf>
    <xf numFmtId="49" fontId="5" fillId="0" borderId="11" xfId="20" applyNumberFormat="1" applyFont="1" applyFill="1" applyBorder="1" applyAlignment="1">
      <alignment horizontal="center" vertical="center"/>
      <protection/>
    </xf>
    <xf numFmtId="0" fontId="5" fillId="0" borderId="12" xfId="20" applyFont="1" applyFill="1" applyBorder="1" applyAlignment="1">
      <alignment horizontal="left" vertical="center" wrapText="1"/>
      <protection/>
    </xf>
    <xf numFmtId="0" fontId="5" fillId="0" borderId="12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13" xfId="20" applyFont="1" applyFill="1" applyBorder="1" applyAlignment="1">
      <alignment vertical="center" wrapText="1"/>
      <protection/>
    </xf>
    <xf numFmtId="4" fontId="4" fillId="0" borderId="14" xfId="20" applyNumberFormat="1" applyFont="1" applyFill="1" applyBorder="1" applyAlignment="1">
      <alignment vertical="center" wrapText="1"/>
      <protection/>
    </xf>
    <xf numFmtId="49" fontId="4" fillId="0" borderId="15" xfId="20" applyNumberFormat="1" applyFont="1" applyFill="1" applyBorder="1" applyAlignment="1">
      <alignment horizontal="center" vertical="center"/>
      <protection/>
    </xf>
    <xf numFmtId="0" fontId="4" fillId="0" borderId="16" xfId="20" applyFont="1" applyFill="1" applyBorder="1" applyAlignment="1">
      <alignment vertical="center" wrapText="1"/>
      <protection/>
    </xf>
    <xf numFmtId="0" fontId="5" fillId="0" borderId="17" xfId="20" applyFont="1" applyFill="1" applyBorder="1" applyAlignment="1">
      <alignment horizontal="center" vertical="center"/>
      <protection/>
    </xf>
    <xf numFmtId="49" fontId="4" fillId="0" borderId="18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19" xfId="2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4" fontId="5" fillId="0" borderId="21" xfId="20" applyNumberFormat="1" applyFont="1" applyFill="1" applyBorder="1" applyAlignment="1">
      <alignment vertical="center"/>
      <protection/>
    </xf>
    <xf numFmtId="4" fontId="5" fillId="0" borderId="22" xfId="20" applyNumberFormat="1" applyFont="1" applyFill="1" applyBorder="1" applyAlignment="1">
      <alignment vertical="center"/>
      <protection/>
    </xf>
    <xf numFmtId="0" fontId="4" fillId="0" borderId="20" xfId="20" applyFont="1" applyFill="1" applyBorder="1" applyAlignment="1">
      <alignment vertical="center"/>
      <protection/>
    </xf>
    <xf numFmtId="4" fontId="4" fillId="0" borderId="21" xfId="20" applyNumberFormat="1" applyFont="1" applyFill="1" applyBorder="1" applyAlignment="1">
      <alignment vertical="center"/>
      <protection/>
    </xf>
    <xf numFmtId="4" fontId="4" fillId="0" borderId="22" xfId="20" applyNumberFormat="1" applyFont="1" applyFill="1" applyBorder="1" applyAlignment="1">
      <alignment vertical="center"/>
      <protection/>
    </xf>
    <xf numFmtId="0" fontId="4" fillId="0" borderId="13" xfId="20" applyFont="1" applyFill="1" applyBorder="1" applyAlignment="1">
      <alignment vertical="center"/>
      <protection/>
    </xf>
    <xf numFmtId="4" fontId="4" fillId="0" borderId="23" xfId="20" applyNumberFormat="1" applyFont="1" applyFill="1" applyBorder="1" applyAlignment="1">
      <alignment vertical="center"/>
      <protection/>
    </xf>
    <xf numFmtId="4" fontId="4" fillId="0" borderId="24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25" xfId="20" applyFont="1" applyFill="1" applyBorder="1" applyAlignment="1">
      <alignment vertical="center"/>
      <protection/>
    </xf>
    <xf numFmtId="49" fontId="5" fillId="0" borderId="26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20" applyFont="1" applyFill="1" applyBorder="1" applyAlignment="1">
      <alignment vertical="center" wrapText="1"/>
      <protection/>
    </xf>
    <xf numFmtId="4" fontId="4" fillId="0" borderId="8" xfId="20" applyNumberFormat="1" applyFont="1" applyFill="1" applyBorder="1" applyAlignment="1" applyProtection="1">
      <alignment horizontal="center" vertical="center"/>
      <protection locked="0"/>
    </xf>
    <xf numFmtId="4" fontId="5" fillId="0" borderId="7" xfId="20" applyNumberFormat="1" applyFont="1" applyFill="1" applyBorder="1" applyAlignment="1">
      <alignment horizontal="center" vertical="center"/>
      <protection/>
    </xf>
    <xf numFmtId="4" fontId="5" fillId="0" borderId="27" xfId="20" applyNumberFormat="1" applyFont="1" applyFill="1" applyBorder="1" applyAlignment="1">
      <alignment horizontal="center" vertical="center" wrapText="1"/>
      <protection/>
    </xf>
    <xf numFmtId="4" fontId="4" fillId="0" borderId="9" xfId="0" applyNumberFormat="1" applyFont="1" applyBorder="1" applyAlignment="1">
      <alignment horizontal="center" vertical="center"/>
    </xf>
    <xf numFmtId="8" fontId="5" fillId="0" borderId="28" xfId="20" applyNumberFormat="1" applyFont="1" applyFill="1" applyBorder="1" applyAlignment="1">
      <alignment horizontal="center" vertical="center"/>
      <protection/>
    </xf>
    <xf numFmtId="8" fontId="4" fillId="0" borderId="28" xfId="20" applyNumberFormat="1" applyFont="1" applyFill="1" applyBorder="1" applyAlignment="1">
      <alignment horizontal="center" vertical="center"/>
      <protection/>
    </xf>
    <xf numFmtId="4" fontId="4" fillId="0" borderId="17" xfId="20" applyNumberFormat="1" applyFont="1" applyFill="1" applyBorder="1" applyAlignment="1">
      <alignment horizontal="center" vertical="center"/>
      <protection/>
    </xf>
    <xf numFmtId="0" fontId="5" fillId="0" borderId="17" xfId="20" applyFont="1" applyFill="1" applyBorder="1" applyAlignment="1">
      <alignment horizontal="left" vertical="center" wrapText="1"/>
      <protection/>
    </xf>
    <xf numFmtId="4" fontId="4" fillId="0" borderId="29" xfId="20" applyNumberFormat="1" applyFont="1" applyFill="1" applyBorder="1" applyAlignment="1" applyProtection="1">
      <alignment horizontal="center" vertical="center"/>
      <protection locked="0"/>
    </xf>
    <xf numFmtId="4" fontId="5" fillId="0" borderId="17" xfId="20" applyNumberFormat="1" applyFont="1" applyFill="1" applyBorder="1" applyAlignment="1">
      <alignment horizontal="center" vertical="center"/>
      <protection/>
    </xf>
    <xf numFmtId="49" fontId="4" fillId="0" borderId="30" xfId="20" applyNumberFormat="1" applyFont="1" applyFill="1" applyBorder="1" applyAlignment="1">
      <alignment horizontal="center" vertical="center"/>
      <protection/>
    </xf>
    <xf numFmtId="0" fontId="4" fillId="0" borderId="31" xfId="20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32" xfId="20" applyFont="1" applyFill="1" applyBorder="1" applyAlignment="1">
      <alignment horizontal="center" vertical="center"/>
      <protection/>
    </xf>
    <xf numFmtId="4" fontId="5" fillId="0" borderId="8" xfId="20" applyNumberFormat="1" applyFont="1" applyFill="1" applyBorder="1" applyAlignment="1">
      <alignment horizontal="center" vertical="center"/>
      <protection/>
    </xf>
    <xf numFmtId="4" fontId="4" fillId="0" borderId="14" xfId="20" applyNumberFormat="1" applyFont="1" applyFill="1" applyBorder="1" applyAlignment="1">
      <alignment horizontal="center" vertical="center" wrapText="1"/>
      <protection/>
    </xf>
    <xf numFmtId="49" fontId="5" fillId="0" borderId="26" xfId="20" applyNumberFormat="1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left" vertical="center" wrapText="1"/>
      <protection/>
    </xf>
    <xf numFmtId="0" fontId="5" fillId="0" borderId="8" xfId="20" applyFont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164" fontId="6" fillId="2" borderId="8" xfId="20" applyNumberFormat="1" applyFont="1" applyFill="1" applyBorder="1" applyAlignment="1" applyProtection="1">
      <alignment horizontal="center" vertical="center"/>
      <protection locked="0"/>
    </xf>
    <xf numFmtId="164" fontId="6" fillId="2" borderId="8" xfId="20" applyNumberFormat="1" applyFont="1" applyFill="1" applyBorder="1" applyAlignment="1">
      <alignment horizontal="center" vertical="center"/>
      <protection/>
    </xf>
    <xf numFmtId="49" fontId="6" fillId="2" borderId="33" xfId="2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20" applyNumberFormat="1" applyFont="1" applyBorder="1" applyAlignment="1" applyProtection="1">
      <alignment horizontal="center" vertical="center" wrapText="1"/>
      <protection locked="0"/>
    </xf>
    <xf numFmtId="164" fontId="4" fillId="0" borderId="34" xfId="20" applyNumberFormat="1" applyFont="1" applyFill="1" applyBorder="1" applyAlignment="1" applyProtection="1">
      <alignment horizontal="center" vertical="center"/>
      <protection locked="0"/>
    </xf>
    <xf numFmtId="0" fontId="5" fillId="0" borderId="35" xfId="20" applyFont="1" applyFill="1" applyBorder="1" applyAlignment="1">
      <alignment vertical="center"/>
      <protection/>
    </xf>
    <xf numFmtId="4" fontId="5" fillId="0" borderId="36" xfId="20" applyNumberFormat="1" applyFont="1" applyFill="1" applyBorder="1" applyAlignment="1">
      <alignment vertical="center"/>
      <protection/>
    </xf>
    <xf numFmtId="4" fontId="5" fillId="0" borderId="37" xfId="20" applyNumberFormat="1" applyFont="1" applyFill="1" applyBorder="1" applyAlignment="1">
      <alignment vertical="center"/>
      <protection/>
    </xf>
    <xf numFmtId="8" fontId="5" fillId="0" borderId="38" xfId="20" applyNumberFormat="1" applyFont="1" applyFill="1" applyBorder="1" applyAlignment="1">
      <alignment horizontal="center" vertical="center"/>
      <protection/>
    </xf>
    <xf numFmtId="4" fontId="4" fillId="0" borderId="13" xfId="20" applyNumberFormat="1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0" fontId="5" fillId="0" borderId="39" xfId="20" applyFont="1" applyFill="1" applyBorder="1" applyAlignment="1" applyProtection="1">
      <alignment vertical="center"/>
      <protection locked="0"/>
    </xf>
    <xf numFmtId="4" fontId="5" fillId="0" borderId="40" xfId="20" applyNumberFormat="1" applyFont="1" applyFill="1" applyBorder="1" applyAlignment="1" applyProtection="1">
      <alignment vertical="center"/>
      <protection locked="0"/>
    </xf>
    <xf numFmtId="4" fontId="5" fillId="0" borderId="41" xfId="20" applyNumberFormat="1" applyFont="1" applyFill="1" applyBorder="1" applyAlignment="1">
      <alignment vertical="center"/>
      <protection/>
    </xf>
    <xf numFmtId="8" fontId="5" fillId="0" borderId="42" xfId="20" applyNumberFormat="1" applyFont="1" applyFill="1" applyBorder="1" applyAlignment="1">
      <alignment horizontal="center" vertical="center"/>
      <protection/>
    </xf>
    <xf numFmtId="8" fontId="4" fillId="0" borderId="43" xfId="20" applyNumberFormat="1" applyFont="1" applyFill="1" applyBorder="1" applyAlignment="1">
      <alignment horizontal="center" vertical="center"/>
      <protection/>
    </xf>
    <xf numFmtId="49" fontId="5" fillId="0" borderId="33" xfId="20" applyNumberFormat="1" applyFont="1" applyBorder="1" applyAlignment="1" applyProtection="1">
      <alignment horizontal="center" vertical="center"/>
      <protection locked="0"/>
    </xf>
    <xf numFmtId="14" fontId="4" fillId="0" borderId="32" xfId="20" applyNumberFormat="1" applyFont="1" applyBorder="1" applyAlignment="1" applyProtection="1">
      <alignment horizontal="center" vertical="center"/>
      <protection locked="0"/>
    </xf>
    <xf numFmtId="4" fontId="4" fillId="0" borderId="14" xfId="20" applyNumberFormat="1" applyFont="1" applyBorder="1" applyAlignment="1">
      <alignment horizontal="center" vertical="center" wrapText="1"/>
      <protection/>
    </xf>
    <xf numFmtId="4" fontId="4" fillId="0" borderId="12" xfId="20" applyNumberFormat="1" applyFont="1" applyBorder="1" applyAlignment="1" applyProtection="1">
      <alignment horizontal="center" vertical="center"/>
      <protection locked="0"/>
    </xf>
    <xf numFmtId="4" fontId="5" fillId="0" borderId="17" xfId="20" applyNumberFormat="1" applyFont="1" applyBorder="1" applyAlignment="1">
      <alignment horizontal="center" vertical="center"/>
      <protection/>
    </xf>
    <xf numFmtId="164" fontId="4" fillId="0" borderId="8" xfId="20" applyNumberFormat="1" applyFont="1" applyBorder="1" applyAlignment="1" applyProtection="1">
      <alignment horizontal="center" vertical="center"/>
      <protection locked="0"/>
    </xf>
    <xf numFmtId="164" fontId="4" fillId="0" borderId="44" xfId="20" applyNumberFormat="1" applyFont="1" applyBorder="1" applyAlignment="1">
      <alignment horizontal="center" vertical="center"/>
      <protection/>
    </xf>
    <xf numFmtId="164" fontId="5" fillId="0" borderId="17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horizontal="left" vertical="center" wrapText="1"/>
      <protection/>
    </xf>
    <xf numFmtId="0" fontId="5" fillId="0" borderId="20" xfId="20" applyFont="1" applyFill="1" applyBorder="1" applyAlignment="1">
      <alignment horizontal="left" vertical="center" wrapText="1"/>
      <protection/>
    </xf>
    <xf numFmtId="0" fontId="5" fillId="0" borderId="46" xfId="20" applyFont="1" applyFill="1" applyBorder="1" applyAlignment="1">
      <alignment horizontal="left" vertical="center" wrapText="1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0" fontId="4" fillId="0" borderId="47" xfId="20" applyFont="1" applyBorder="1" applyAlignment="1">
      <alignment horizontal="center" vertical="center" wrapText="1"/>
      <protection/>
    </xf>
    <xf numFmtId="0" fontId="4" fillId="0" borderId="13" xfId="20" applyFont="1" applyBorder="1" applyAlignment="1">
      <alignment horizontal="center" vertical="center" wrapText="1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47" xfId="20" applyFont="1" applyFill="1" applyBorder="1" applyAlignment="1">
      <alignment horizontal="left" vertical="center" wrapText="1"/>
      <protection/>
    </xf>
    <xf numFmtId="0" fontId="4" fillId="0" borderId="13" xfId="20" applyFont="1" applyFill="1" applyBorder="1" applyAlignment="1">
      <alignment horizontal="left" vertical="center" wrapText="1"/>
      <protection/>
    </xf>
    <xf numFmtId="0" fontId="4" fillId="0" borderId="48" xfId="20" applyFont="1" applyBorder="1" applyAlignment="1">
      <alignment vertical="center" wrapText="1"/>
      <protection/>
    </xf>
    <xf numFmtId="0" fontId="0" fillId="0" borderId="48" xfId="0" applyBorder="1" applyAlignment="1">
      <alignment wrapText="1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49" xfId="20" applyNumberFormat="1" applyFont="1" applyBorder="1" applyAlignment="1" applyProtection="1">
      <alignment horizontal="center" vertical="center"/>
      <protection locked="0"/>
    </xf>
    <xf numFmtId="49" fontId="5" fillId="0" borderId="50" xfId="20" applyNumberFormat="1" applyFont="1" applyFill="1" applyBorder="1" applyAlignment="1">
      <alignment horizontal="center" vertical="center"/>
      <protection/>
    </xf>
    <xf numFmtId="0" fontId="5" fillId="0" borderId="51" xfId="20" applyFont="1" applyFill="1" applyBorder="1" applyAlignment="1">
      <alignment horizontal="left" vertical="center" wrapText="1"/>
      <protection/>
    </xf>
    <xf numFmtId="0" fontId="4" fillId="0" borderId="52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4" fillId="0" borderId="45" xfId="20" applyFont="1" applyFill="1" applyBorder="1" applyAlignment="1">
      <alignment horizontal="left" vertical="center" wrapText="1"/>
      <protection/>
    </xf>
    <xf numFmtId="0" fontId="4" fillId="0" borderId="20" xfId="20" applyFont="1" applyFill="1" applyBorder="1" applyAlignment="1">
      <alignment horizontal="left" vertical="center" wrapText="1"/>
      <protection/>
    </xf>
    <xf numFmtId="0" fontId="5" fillId="0" borderId="53" xfId="20" applyFont="1" applyFill="1" applyBorder="1" applyAlignment="1" applyProtection="1">
      <alignment horizontal="left" vertical="center" wrapText="1"/>
      <protection locked="0"/>
    </xf>
    <xf numFmtId="0" fontId="5" fillId="0" borderId="39" xfId="2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85" zoomScaleNormal="85" workbookViewId="0" topLeftCell="A1">
      <selection activeCell="K14" sqref="K14"/>
    </sheetView>
  </sheetViews>
  <sheetFormatPr defaultColWidth="9.140625" defaultRowHeight="21" customHeight="1"/>
  <cols>
    <col min="1" max="1" width="10.7109375" style="6" customWidth="1"/>
    <col min="2" max="2" width="46.140625" style="6" customWidth="1"/>
    <col min="3" max="3" width="9.140625" style="5" customWidth="1"/>
    <col min="4" max="4" width="9.7109375" style="5" customWidth="1"/>
    <col min="5" max="5" width="18.57421875" style="6" customWidth="1"/>
    <col min="6" max="6" width="18.00390625" style="6" customWidth="1"/>
    <col min="7" max="7" width="19.8515625" style="6" customWidth="1"/>
    <col min="8" max="8" width="1.1484375" style="21" customWidth="1"/>
    <col min="9" max="9" width="18.00390625" style="5" customWidth="1"/>
    <col min="10" max="10" width="16.7109375" style="5" customWidth="1"/>
    <col min="11" max="12" width="9.140625" style="5" customWidth="1"/>
    <col min="13" max="16384" width="9.140625" style="6" customWidth="1"/>
  </cols>
  <sheetData>
    <row r="1" spans="1:12" ht="42" customHeight="1" thickBot="1">
      <c r="A1" s="104" t="s">
        <v>47</v>
      </c>
      <c r="B1" s="105"/>
      <c r="C1" s="105"/>
      <c r="D1" s="105"/>
      <c r="E1" s="105"/>
      <c r="F1" s="105"/>
      <c r="G1" s="105"/>
      <c r="H1" s="43"/>
      <c r="I1" s="45"/>
      <c r="J1" s="45"/>
      <c r="K1" s="45"/>
      <c r="L1" s="45"/>
    </row>
    <row r="2" spans="1:8" ht="51" customHeight="1" thickBot="1">
      <c r="A2" s="1"/>
      <c r="B2" s="2" t="s">
        <v>32</v>
      </c>
      <c r="C2" s="3" t="s">
        <v>0</v>
      </c>
      <c r="D2" s="3" t="s">
        <v>1</v>
      </c>
      <c r="E2" s="3" t="s">
        <v>2</v>
      </c>
      <c r="F2" s="3" t="s">
        <v>3</v>
      </c>
      <c r="G2" s="4" t="s">
        <v>33</v>
      </c>
      <c r="H2" s="44"/>
    </row>
    <row r="3" spans="1:7" ht="31.15" customHeight="1" thickBot="1">
      <c r="A3" s="60" t="s">
        <v>4</v>
      </c>
      <c r="B3" s="61" t="s">
        <v>34</v>
      </c>
      <c r="C3" s="62"/>
      <c r="D3" s="62"/>
      <c r="E3" s="62"/>
      <c r="F3" s="62"/>
      <c r="G3" s="63"/>
    </row>
    <row r="4" spans="1:7" ht="31.15" customHeight="1">
      <c r="A4" s="110" t="s">
        <v>5</v>
      </c>
      <c r="B4" s="57" t="s">
        <v>27</v>
      </c>
      <c r="C4" s="10" t="s">
        <v>6</v>
      </c>
      <c r="D4" s="93">
        <v>7</v>
      </c>
      <c r="E4" s="58"/>
      <c r="F4" s="59"/>
      <c r="G4" s="109" t="s">
        <v>48</v>
      </c>
    </row>
    <row r="5" spans="1:7" ht="31.15" customHeight="1">
      <c r="A5" s="110"/>
      <c r="B5" s="9" t="s">
        <v>28</v>
      </c>
      <c r="C5" s="10" t="s">
        <v>7</v>
      </c>
      <c r="D5" s="93">
        <v>1</v>
      </c>
      <c r="E5" s="11"/>
      <c r="F5" s="51"/>
      <c r="G5" s="109"/>
    </row>
    <row r="6" spans="1:7" ht="31.15" customHeight="1">
      <c r="A6" s="47" t="s">
        <v>8</v>
      </c>
      <c r="B6" s="9" t="s">
        <v>9</v>
      </c>
      <c r="C6" s="10" t="s">
        <v>10</v>
      </c>
      <c r="D6" s="10">
        <v>89</v>
      </c>
      <c r="E6" s="11"/>
      <c r="F6" s="51"/>
      <c r="G6" s="86" t="s">
        <v>48</v>
      </c>
    </row>
    <row r="7" spans="1:7" ht="52.15" customHeight="1">
      <c r="A7" s="47" t="s">
        <v>13</v>
      </c>
      <c r="B7" s="13" t="s">
        <v>11</v>
      </c>
      <c r="C7" s="14" t="s">
        <v>12</v>
      </c>
      <c r="D7" s="12">
        <v>122</v>
      </c>
      <c r="E7" s="50"/>
      <c r="F7" s="51"/>
      <c r="G7" s="86" t="s">
        <v>48</v>
      </c>
    </row>
    <row r="8" spans="1:7" ht="31.15" customHeight="1" thickBot="1">
      <c r="A8" s="47" t="s">
        <v>42</v>
      </c>
      <c r="B8" s="13" t="s">
        <v>43</v>
      </c>
      <c r="C8" s="12" t="s">
        <v>10</v>
      </c>
      <c r="D8" s="12">
        <v>89</v>
      </c>
      <c r="E8" s="50"/>
      <c r="F8" s="64"/>
      <c r="G8" s="86" t="s">
        <v>48</v>
      </c>
    </row>
    <row r="9" spans="1:7" ht="31.15" customHeight="1" thickBot="1">
      <c r="A9" s="100" t="s">
        <v>35</v>
      </c>
      <c r="B9" s="101"/>
      <c r="C9" s="22"/>
      <c r="D9" s="22"/>
      <c r="E9" s="23"/>
      <c r="F9" s="88"/>
      <c r="G9" s="87">
        <v>45443</v>
      </c>
    </row>
    <row r="10" spans="1:13" s="5" customFormat="1" ht="31.15" customHeight="1">
      <c r="A10" s="7" t="s">
        <v>14</v>
      </c>
      <c r="B10" s="46" t="s">
        <v>36</v>
      </c>
      <c r="C10" s="29"/>
      <c r="D10" s="8"/>
      <c r="E10" s="17"/>
      <c r="F10" s="17"/>
      <c r="G10" s="92"/>
      <c r="H10" s="21"/>
      <c r="K10" s="21"/>
      <c r="L10" s="21"/>
      <c r="M10" s="21"/>
    </row>
    <row r="11" spans="1:13" ht="42" customHeight="1">
      <c r="A11" s="18" t="s">
        <v>16</v>
      </c>
      <c r="B11" s="19" t="s">
        <v>15</v>
      </c>
      <c r="C11" s="20" t="s">
        <v>10</v>
      </c>
      <c r="D11" s="20">
        <v>89</v>
      </c>
      <c r="E11" s="89"/>
      <c r="F11" s="90"/>
      <c r="G11" s="86" t="s">
        <v>48</v>
      </c>
      <c r="K11" s="21"/>
      <c r="L11" s="21"/>
      <c r="M11" s="21"/>
    </row>
    <row r="12" spans="1:7" ht="42" customHeight="1">
      <c r="A12" s="66" t="s">
        <v>44</v>
      </c>
      <c r="B12" s="67" t="s">
        <v>38</v>
      </c>
      <c r="C12" s="68" t="s">
        <v>10</v>
      </c>
      <c r="D12" s="69"/>
      <c r="E12" s="70"/>
      <c r="F12" s="71"/>
      <c r="G12" s="72"/>
    </row>
    <row r="13" spans="1:7" ht="42" customHeight="1">
      <c r="A13" s="66" t="s">
        <v>45</v>
      </c>
      <c r="B13" s="67" t="s">
        <v>39</v>
      </c>
      <c r="C13" s="68" t="s">
        <v>10</v>
      </c>
      <c r="D13" s="68">
        <v>1</v>
      </c>
      <c r="E13" s="91">
        <f>E11*7</f>
        <v>0</v>
      </c>
      <c r="F13" s="90">
        <f>D13*E13</f>
        <v>0</v>
      </c>
      <c r="G13" s="73" t="s">
        <v>17</v>
      </c>
    </row>
    <row r="14" spans="1:7" ht="42" customHeight="1">
      <c r="A14" s="66" t="s">
        <v>46</v>
      </c>
      <c r="B14" s="67" t="s">
        <v>40</v>
      </c>
      <c r="C14" s="68" t="s">
        <v>10</v>
      </c>
      <c r="D14" s="68">
        <v>1</v>
      </c>
      <c r="E14" s="91">
        <f>E11*4</f>
        <v>0</v>
      </c>
      <c r="F14" s="90">
        <f aca="true" t="shared" si="0" ref="F14:F15">D14*E14</f>
        <v>0</v>
      </c>
      <c r="G14" s="73" t="s">
        <v>17</v>
      </c>
    </row>
    <row r="15" spans="1:7" ht="43.5" customHeight="1" thickBot="1">
      <c r="A15" s="66" t="s">
        <v>49</v>
      </c>
      <c r="B15" s="67" t="s">
        <v>50</v>
      </c>
      <c r="C15" s="68" t="s">
        <v>10</v>
      </c>
      <c r="D15" s="68">
        <v>1</v>
      </c>
      <c r="E15" s="91">
        <f>E11*1.5</f>
        <v>0</v>
      </c>
      <c r="F15" s="90">
        <f t="shared" si="0"/>
        <v>0</v>
      </c>
      <c r="G15" s="73" t="s">
        <v>17</v>
      </c>
    </row>
    <row r="16" spans="1:7" ht="42" customHeight="1" thickBot="1">
      <c r="A16" s="102" t="s">
        <v>37</v>
      </c>
      <c r="B16" s="103"/>
      <c r="C16" s="22"/>
      <c r="D16" s="22"/>
      <c r="E16" s="23"/>
      <c r="F16" s="65"/>
      <c r="G16" s="74"/>
    </row>
    <row r="17" spans="1:8" s="5" customFormat="1" ht="31.15" customHeight="1">
      <c r="A17" s="24" t="s">
        <v>18</v>
      </c>
      <c r="B17" s="25" t="s">
        <v>29</v>
      </c>
      <c r="C17" s="26" t="s">
        <v>10</v>
      </c>
      <c r="D17" s="26">
        <v>89</v>
      </c>
      <c r="E17" s="56"/>
      <c r="F17" s="52"/>
      <c r="G17" s="27" t="s">
        <v>17</v>
      </c>
      <c r="H17" s="21"/>
    </row>
    <row r="18" spans="1:8" s="5" customFormat="1" ht="31.15" customHeight="1" thickBot="1">
      <c r="A18" s="112" t="s">
        <v>30</v>
      </c>
      <c r="B18" s="113"/>
      <c r="C18" s="15"/>
      <c r="D18" s="15"/>
      <c r="E18" s="16"/>
      <c r="F18" s="53">
        <f>F17</f>
        <v>0</v>
      </c>
      <c r="G18" s="28"/>
      <c r="H18" s="21"/>
    </row>
    <row r="19" spans="1:13" ht="31.15" customHeight="1" thickBot="1">
      <c r="A19" s="98" t="s">
        <v>31</v>
      </c>
      <c r="B19" s="99"/>
      <c r="C19" s="36"/>
      <c r="D19" s="36"/>
      <c r="E19" s="79"/>
      <c r="F19" s="79"/>
      <c r="G19" s="80"/>
      <c r="K19" s="21"/>
      <c r="L19" s="21"/>
      <c r="M19" s="40"/>
    </row>
    <row r="20" spans="1:7" ht="42" customHeight="1">
      <c r="A20" s="96" t="s">
        <v>19</v>
      </c>
      <c r="B20" s="97"/>
      <c r="C20" s="75"/>
      <c r="D20" s="75"/>
      <c r="E20" s="76"/>
      <c r="F20" s="77"/>
      <c r="G20" s="78">
        <f>F9</f>
        <v>0</v>
      </c>
    </row>
    <row r="21" spans="1:7" ht="31.15" customHeight="1">
      <c r="A21" s="94" t="s">
        <v>20</v>
      </c>
      <c r="B21" s="95"/>
      <c r="C21" s="30"/>
      <c r="D21" s="30"/>
      <c r="E21" s="31"/>
      <c r="F21" s="32"/>
      <c r="G21" s="54">
        <f>F16</f>
        <v>0</v>
      </c>
    </row>
    <row r="22" spans="1:7" ht="31.15" customHeight="1">
      <c r="A22" s="94" t="s">
        <v>21</v>
      </c>
      <c r="B22" s="95"/>
      <c r="C22" s="30"/>
      <c r="D22" s="30"/>
      <c r="E22" s="31"/>
      <c r="F22" s="32"/>
      <c r="G22" s="54">
        <f>F18</f>
        <v>0</v>
      </c>
    </row>
    <row r="23" spans="1:7" ht="31.15" customHeight="1">
      <c r="A23" s="114" t="s">
        <v>22</v>
      </c>
      <c r="B23" s="115"/>
      <c r="C23" s="33"/>
      <c r="D23" s="33"/>
      <c r="E23" s="34"/>
      <c r="F23" s="35"/>
      <c r="G23" s="55">
        <f>G20+G21+G22</f>
        <v>0</v>
      </c>
    </row>
    <row r="24" spans="1:7" ht="31.15" customHeight="1" thickBot="1">
      <c r="A24" s="116" t="s">
        <v>23</v>
      </c>
      <c r="B24" s="117"/>
      <c r="C24" s="81"/>
      <c r="D24" s="81"/>
      <c r="E24" s="82"/>
      <c r="F24" s="83"/>
      <c r="G24" s="84">
        <f>G23*0.21</f>
        <v>0</v>
      </c>
    </row>
    <row r="25" spans="1:7" ht="31.15" customHeight="1" thickBot="1">
      <c r="A25" s="102" t="s">
        <v>24</v>
      </c>
      <c r="B25" s="103"/>
      <c r="C25" s="36"/>
      <c r="D25" s="36"/>
      <c r="E25" s="37"/>
      <c r="F25" s="38"/>
      <c r="G25" s="85">
        <f>G23*1.21</f>
        <v>0</v>
      </c>
    </row>
    <row r="26" spans="1:7" ht="31.15" customHeight="1">
      <c r="A26" s="111"/>
      <c r="B26" s="111"/>
      <c r="C26" s="111"/>
      <c r="D26" s="111"/>
      <c r="E26" s="111"/>
      <c r="F26" s="111"/>
      <c r="G26" s="111"/>
    </row>
    <row r="27" spans="1:7" s="42" customFormat="1" ht="31.15" customHeight="1">
      <c r="A27" s="107" t="s">
        <v>25</v>
      </c>
      <c r="B27" s="107"/>
      <c r="C27" s="107"/>
      <c r="D27" s="107"/>
      <c r="E27" s="107"/>
      <c r="F27" s="107"/>
      <c r="G27" s="107"/>
    </row>
    <row r="28" spans="1:14" s="41" customFormat="1" ht="27" customHeight="1">
      <c r="A28" s="107" t="s">
        <v>26</v>
      </c>
      <c r="B28" s="107"/>
      <c r="C28" s="107"/>
      <c r="D28" s="107"/>
      <c r="E28" s="107"/>
      <c r="F28" s="107"/>
      <c r="G28" s="107"/>
      <c r="H28" s="48"/>
      <c r="I28" s="48"/>
      <c r="J28" s="48"/>
      <c r="K28" s="48"/>
      <c r="L28" s="48"/>
      <c r="M28" s="48"/>
      <c r="N28" s="48"/>
    </row>
    <row r="29" spans="1:7" s="42" customFormat="1" ht="63.75" customHeight="1">
      <c r="A29" s="108" t="s">
        <v>41</v>
      </c>
      <c r="B29" s="108"/>
      <c r="C29" s="108"/>
      <c r="D29" s="108"/>
      <c r="E29" s="108"/>
      <c r="F29" s="108"/>
      <c r="G29" s="108"/>
    </row>
    <row r="30" spans="1:7" s="42" customFormat="1" ht="31.9" customHeight="1">
      <c r="A30" s="6"/>
      <c r="B30" s="6"/>
      <c r="C30" s="5"/>
      <c r="D30" s="5"/>
      <c r="E30" s="6"/>
      <c r="F30" s="6"/>
      <c r="G30" s="6"/>
    </row>
    <row r="31" spans="1:7" s="42" customFormat="1" ht="31.15" customHeight="1">
      <c r="A31" s="106"/>
      <c r="B31" s="106"/>
      <c r="C31" s="5"/>
      <c r="D31" s="5"/>
      <c r="E31" s="6"/>
      <c r="F31" s="6"/>
      <c r="G31" s="6"/>
    </row>
    <row r="32" spans="1:2" ht="21" customHeight="1">
      <c r="A32" s="5"/>
      <c r="B32" s="49"/>
    </row>
    <row r="33" spans="1:2" ht="21" customHeight="1">
      <c r="A33" s="5"/>
      <c r="B33" s="49"/>
    </row>
    <row r="34" spans="1:2" ht="21" customHeight="1">
      <c r="A34" s="5"/>
      <c r="B34" s="49"/>
    </row>
    <row r="35" spans="1:2" ht="21" customHeight="1">
      <c r="A35" s="5"/>
      <c r="B35" s="49"/>
    </row>
    <row r="36" spans="1:2" ht="21" customHeight="1">
      <c r="A36" s="5"/>
      <c r="B36" s="39"/>
    </row>
    <row r="37" spans="1:7" ht="21" customHeight="1">
      <c r="A37" s="40"/>
      <c r="B37" s="40"/>
      <c r="C37" s="21"/>
      <c r="D37" s="21"/>
      <c r="E37" s="40"/>
      <c r="F37" s="40"/>
      <c r="G37" s="40"/>
    </row>
    <row r="38" spans="1:2" ht="21" customHeight="1">
      <c r="A38" s="5"/>
      <c r="B38" s="39"/>
    </row>
    <row r="39" spans="1:12" s="40" customFormat="1" ht="21" customHeight="1">
      <c r="A39" s="6"/>
      <c r="B39" s="6"/>
      <c r="C39" s="5"/>
      <c r="D39" s="5"/>
      <c r="E39" s="6"/>
      <c r="F39" s="6"/>
      <c r="G39" s="6"/>
      <c r="H39" s="21"/>
      <c r="I39" s="21"/>
      <c r="J39" s="21"/>
      <c r="K39" s="21"/>
      <c r="L39" s="21"/>
    </row>
  </sheetData>
  <mergeCells count="18">
    <mergeCell ref="A1:G1"/>
    <mergeCell ref="A31:B31"/>
    <mergeCell ref="A28:G28"/>
    <mergeCell ref="A29:G29"/>
    <mergeCell ref="A27:G27"/>
    <mergeCell ref="G4:G5"/>
    <mergeCell ref="A4:A5"/>
    <mergeCell ref="A26:G26"/>
    <mergeCell ref="A18:B18"/>
    <mergeCell ref="A21:B21"/>
    <mergeCell ref="A23:B23"/>
    <mergeCell ref="A24:B24"/>
    <mergeCell ref="A25:B25"/>
    <mergeCell ref="A22:B22"/>
    <mergeCell ref="A20:B20"/>
    <mergeCell ref="A19:B19"/>
    <mergeCell ref="A9:B9"/>
    <mergeCell ref="A16:B16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Props1.xml><?xml version="1.0" encoding="utf-8"?>
<ds:datastoreItem xmlns:ds="http://schemas.openxmlformats.org/officeDocument/2006/customXml" ds:itemID="{573ABACF-658F-4BED-9C1B-CAE445EE6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D648F5-C624-4F64-A730-817A73E9BBF4}">
  <ds:schemaRefs>
    <ds:schemaRef ds:uri="http://schemas.microsoft.com/office/infopath/2007/PartnerControls"/>
    <ds:schemaRef ds:uri="8d690c5f-7846-456b-922c-7f81e7b73ed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2 - VZOR_Položkový výkaz činnosti (16. 10. 2020) ČISTOPIS</dc:title>
  <dc:subject/>
  <dc:creator>tichaj</dc:creator>
  <cp:keywords/>
  <dc:description/>
  <cp:lastModifiedBy>Ďásková Jana Ing.</cp:lastModifiedBy>
  <cp:lastPrinted>2021-01-27T06:37:09Z</cp:lastPrinted>
  <dcterms:created xsi:type="dcterms:W3CDTF">2013-07-10T06:31:46Z</dcterms:created>
  <dcterms:modified xsi:type="dcterms:W3CDTF">2023-05-02T13:32:29Z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