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8" windowWidth="14232" windowHeight="768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<sst xmlns="http://schemas.openxmlformats.org/spreadsheetml/2006/main" count="59" uniqueCount="47">
  <si>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</si>
  <si>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</si>
  <si>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</si>
  <si>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</si>
  <si>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</si>
  <si>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</si>
  <si>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</si>
  <si>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>Návrhové práce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</si>
  <si>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</si>
  <si>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</si>
  <si>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</si>
  <si>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</si>
  <si>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</si>
  <si>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</si>
  <si>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</si>
  <si>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</si>
  <si>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</si>
  <si>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3.1.2.</t>
  </si>
  <si>
    <t>3.1.3.</t>
  </si>
  <si>
    <t>3.1.4.</t>
  </si>
  <si>
    <t>3.1.5.</t>
  </si>
  <si>
    <t>3.1.6.</t>
  </si>
  <si>
    <t>3.2.</t>
  </si>
  <si>
    <t>3.2.1.</t>
  </si>
  <si>
    <t>3.2.1.2.</t>
  </si>
  <si>
    <t>3.2.2.</t>
  </si>
  <si>
    <t>Hlavní  celek / dílčí část</t>
  </si>
  <si>
    <t>Termín 
ukončení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</si>
  <si>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KoPU mimo trvalé porosty </t>
    </r>
  </si>
  <si>
    <t xml:space="preserve">Rozbor současného stavu                   </t>
  </si>
  <si>
    <t>3.3.</t>
  </si>
  <si>
    <t xml:space="preserve">Výškopisné zaměření zájmového území v obvodu KoPÚ v trvalých a mimo trvalé porosty                                              </t>
  </si>
  <si>
    <t>100bm</t>
  </si>
  <si>
    <t>do 3 měsíců nabytí PM 1.R</t>
  </si>
  <si>
    <t>Rekapitulace nových služeb pro KoPÚ</t>
  </si>
  <si>
    <t>1. Přípravné práce bez DPH v Kč</t>
  </si>
  <si>
    <t>2. Návrhové práce bez DPH v Kč</t>
  </si>
  <si>
    <t>3. Mapové dílo bez DPH v Kč</t>
  </si>
  <si>
    <t xml:space="preserve"> Přípravné práce bez DPH v Kč</t>
  </si>
  <si>
    <t xml:space="preserve"> Mapového dílo bez DPH v Kč</t>
  </si>
  <si>
    <t xml:space="preserve"> Návrhové práce bez DPH v Kč</t>
  </si>
  <si>
    <t xml:space="preserve">Nové služby 2 pro KoPÚ v k.ú. Pnětluky  </t>
  </si>
  <si>
    <t>20.05.2016</t>
  </si>
  <si>
    <t>20.07.2016</t>
  </si>
  <si>
    <t>31.01.2018</t>
  </si>
  <si>
    <t>31.01.2017</t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</si>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</sst>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/>
      <bottom style="hair"/>
    </border>
    <border>
      <left/>
      <right/>
      <top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medium"/>
      <top style="hair"/>
      <bottom style="hair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hair"/>
      <bottom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medium"/>
      <top style="thin"/>
      <bottom style="hair"/>
    </border>
    <border>
      <left/>
      <right style="hair"/>
      <top style="hair"/>
      <bottom/>
    </border>
    <border>
      <left style="hair"/>
      <right style="medium"/>
      <top/>
      <bottom/>
    </border>
    <border>
      <left style="medium"/>
      <right/>
      <top style="medium"/>
      <bottom/>
    </border>
    <border>
      <left style="hair">
        <color indexed="22"/>
      </left>
      <right/>
      <top style="medium"/>
      <bottom/>
    </border>
    <border>
      <left style="hair"/>
      <right style="hair"/>
      <top style="medium"/>
      <bottom style="thin"/>
    </border>
    <border>
      <left style="hair"/>
      <right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 style="thin"/>
    </border>
    <border>
      <left/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 style="hair"/>
      <right style="medium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/>
      <protection/>
    </xf>
    <xf numFmtId="164" fontId="2" fillId="0" borderId="4" xfId="20" applyNumberFormat="1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49" fontId="1" fillId="0" borderId="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9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1" fillId="0" borderId="11" xfId="20" applyFont="1" applyFill="1" applyBorder="1" applyAlignment="1">
      <alignment horizontal="left"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1" fillId="3" borderId="2" xfId="20" applyFont="1" applyFill="1" applyBorder="1" applyAlignment="1">
      <alignment horizontal="left" vertical="center" wrapText="1"/>
      <protection/>
    </xf>
    <xf numFmtId="0" fontId="4" fillId="0" borderId="0" xfId="0" applyFont="1"/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/>
    <xf numFmtId="166" fontId="1" fillId="0" borderId="1" xfId="20" applyNumberFormat="1" applyFont="1" applyFill="1" applyBorder="1" applyAlignment="1">
      <alignment horizontal="right" vertical="center"/>
      <protection/>
    </xf>
    <xf numFmtId="166" fontId="2" fillId="0" borderId="4" xfId="20" applyNumberFormat="1" applyFont="1" applyFill="1" applyBorder="1" applyAlignment="1">
      <alignment horizontal="center" vertical="center"/>
      <protection/>
    </xf>
    <xf numFmtId="166" fontId="3" fillId="0" borderId="13" xfId="0" applyNumberFormat="1" applyFont="1" applyBorder="1"/>
    <xf numFmtId="166" fontId="1" fillId="0" borderId="14" xfId="20" applyNumberFormat="1" applyFont="1" applyFill="1" applyBorder="1" applyAlignment="1">
      <alignment horizontal="right" vertical="center"/>
      <protection/>
    </xf>
    <xf numFmtId="164" fontId="1" fillId="2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166" fontId="1" fillId="0" borderId="16" xfId="20" applyNumberFormat="1" applyFont="1" applyFill="1" applyBorder="1" applyAlignment="1">
      <alignment horizontal="right" vertical="center"/>
      <protection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49" fontId="1" fillId="0" borderId="20" xfId="20" applyNumberFormat="1" applyFont="1" applyFill="1" applyBorder="1" applyAlignment="1">
      <alignment horizontal="center" vertical="center"/>
      <protection/>
    </xf>
    <xf numFmtId="49" fontId="1" fillId="0" borderId="21" xfId="20" applyNumberFormat="1" applyFont="1" applyFill="1" applyBorder="1" applyAlignment="1">
      <alignment horizontal="center" vertical="center"/>
      <protection/>
    </xf>
    <xf numFmtId="49" fontId="1" fillId="0" borderId="22" xfId="20" applyNumberFormat="1" applyFont="1" applyFill="1" applyBorder="1" applyAlignment="1">
      <alignment horizontal="center" vertical="center"/>
      <protection/>
    </xf>
    <xf numFmtId="0" fontId="1" fillId="4" borderId="11" xfId="20" applyFont="1" applyFill="1" applyBorder="1" applyAlignment="1">
      <alignment horizontal="center" vertical="center"/>
      <protection/>
    </xf>
    <xf numFmtId="0" fontId="1" fillId="4" borderId="11" xfId="20" applyFont="1" applyFill="1" applyBorder="1" applyAlignment="1">
      <alignment horizontal="center" vertical="center" wrapText="1"/>
      <protection/>
    </xf>
    <xf numFmtId="49" fontId="1" fillId="0" borderId="23" xfId="20" applyNumberFormat="1" applyFont="1" applyFill="1" applyBorder="1" applyAlignment="1">
      <alignment horizontal="center" vertical="center"/>
      <protection/>
    </xf>
    <xf numFmtId="0" fontId="1" fillId="4" borderId="24" xfId="20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/>
    <xf numFmtId="166" fontId="3" fillId="0" borderId="25" xfId="0" applyNumberFormat="1" applyFont="1" applyBorder="1"/>
    <xf numFmtId="0" fontId="3" fillId="0" borderId="26" xfId="0" applyFont="1" applyBorder="1"/>
    <xf numFmtId="0" fontId="3" fillId="0" borderId="27" xfId="0" applyFont="1" applyBorder="1" applyAlignment="1">
      <alignment horizontal="left"/>
    </xf>
    <xf numFmtId="0" fontId="3" fillId="0" borderId="0" xfId="0" applyFont="1" applyBorder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left"/>
    </xf>
    <xf numFmtId="0" fontId="3" fillId="0" borderId="28" xfId="0" applyFont="1" applyBorder="1"/>
    <xf numFmtId="0" fontId="3" fillId="0" borderId="33" xfId="0" applyFont="1" applyBorder="1"/>
    <xf numFmtId="0" fontId="5" fillId="0" borderId="34" xfId="0" applyFont="1" applyBorder="1"/>
    <xf numFmtId="0" fontId="5" fillId="0" borderId="25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9" xfId="0" applyFont="1" applyBorder="1"/>
    <xf numFmtId="0" fontId="5" fillId="0" borderId="32" xfId="0" applyFont="1" applyBorder="1"/>
    <xf numFmtId="0" fontId="5" fillId="0" borderId="28" xfId="0" applyFont="1" applyBorder="1"/>
    <xf numFmtId="0" fontId="5" fillId="0" borderId="33" xfId="0" applyFont="1" applyBorder="1"/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2" fillId="0" borderId="38" xfId="20" applyFont="1" applyFill="1" applyBorder="1" applyAlignment="1">
      <alignment vertical="center" wrapText="1"/>
      <protection/>
    </xf>
    <xf numFmtId="166" fontId="3" fillId="0" borderId="15" xfId="0" applyNumberFormat="1" applyFont="1" applyBorder="1"/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2" fillId="0" borderId="40" xfId="20" applyNumberFormat="1" applyFont="1" applyFill="1" applyBorder="1" applyAlignment="1">
      <alignment horizontal="center" vertical="center"/>
      <protection/>
    </xf>
    <xf numFmtId="0" fontId="2" fillId="0" borderId="41" xfId="20" applyFont="1" applyFill="1" applyBorder="1" applyAlignment="1">
      <alignment vertical="center" wrapText="1"/>
      <protection/>
    </xf>
    <xf numFmtId="0" fontId="1" fillId="4" borderId="42" xfId="20" applyFont="1" applyFill="1" applyBorder="1" applyAlignment="1">
      <alignment horizontal="center" vertical="center"/>
      <protection/>
    </xf>
    <xf numFmtId="0" fontId="1" fillId="2" borderId="43" xfId="20" applyFont="1" applyFill="1" applyBorder="1" applyAlignment="1">
      <alignment horizontal="center" vertical="center"/>
      <protection/>
    </xf>
    <xf numFmtId="0" fontId="2" fillId="0" borderId="42" xfId="20" applyFont="1" applyFill="1" applyBorder="1" applyAlignment="1">
      <alignment horizontal="center" vertical="center"/>
      <protection/>
    </xf>
    <xf numFmtId="166" fontId="1" fillId="0" borderId="44" xfId="20" applyNumberFormat="1" applyFont="1" applyFill="1" applyBorder="1" applyAlignment="1">
      <alignment vertical="center" wrapText="1"/>
      <protection/>
    </xf>
    <xf numFmtId="0" fontId="1" fillId="0" borderId="45" xfId="20" applyFont="1" applyFill="1" applyBorder="1" applyAlignment="1">
      <alignment horizontal="center" vertical="center" wrapText="1"/>
      <protection/>
    </xf>
    <xf numFmtId="49" fontId="1" fillId="0" borderId="35" xfId="20" applyNumberFormat="1" applyFont="1" applyFill="1" applyBorder="1" applyAlignment="1">
      <alignment horizontal="center" vertical="top"/>
      <protection/>
    </xf>
    <xf numFmtId="0" fontId="2" fillId="0" borderId="46" xfId="20" applyFont="1" applyFill="1" applyBorder="1" applyAlignment="1">
      <alignment horizontal="center" vertical="center" wrapText="1"/>
      <protection/>
    </xf>
    <xf numFmtId="0" fontId="2" fillId="0" borderId="47" xfId="20" applyFont="1" applyFill="1" applyBorder="1" applyAlignment="1">
      <alignment horizontal="center" vertical="center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166" fontId="5" fillId="0" borderId="36" xfId="0" applyNumberFormat="1" applyFont="1" applyBorder="1" applyAlignment="1">
      <alignment horizontal="right"/>
    </xf>
    <xf numFmtId="166" fontId="5" fillId="0" borderId="49" xfId="0" applyNumberFormat="1" applyFont="1" applyBorder="1" applyAlignment="1">
      <alignment horizontal="right"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9" xfId="20" applyFont="1" applyFill="1" applyBorder="1" applyAlignment="1">
      <alignment horizontal="left" vertical="center" wrapText="1"/>
      <protection/>
    </xf>
    <xf numFmtId="0" fontId="2" fillId="0" borderId="51" xfId="20" applyFont="1" applyFill="1" applyBorder="1" applyAlignment="1">
      <alignment horizontal="left" vertical="center" wrapText="1"/>
      <protection/>
    </xf>
    <xf numFmtId="0" fontId="2" fillId="0" borderId="52" xfId="20" applyFont="1" applyFill="1" applyBorder="1" applyAlignment="1">
      <alignment horizontal="left" vertical="center" wrapText="1"/>
      <protection/>
    </xf>
    <xf numFmtId="166" fontId="3" fillId="0" borderId="53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166" fontId="3" fillId="0" borderId="32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55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49" fontId="1" fillId="0" borderId="57" xfId="20" applyNumberFormat="1" applyFont="1" applyFill="1" applyBorder="1" applyAlignment="1" applyProtection="1">
      <alignment horizontal="center" vertical="center"/>
      <protection locked="0"/>
    </xf>
    <xf numFmtId="49" fontId="2" fillId="0" borderId="19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 topLeftCell="A1">
      <selection activeCell="G31" sqref="G31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57421875" style="2" customWidth="1"/>
    <col min="4" max="4" width="9.140625" style="2" customWidth="1"/>
    <col min="5" max="5" width="14.57421875" style="2" customWidth="1"/>
    <col min="6" max="6" width="13.421875" style="2" customWidth="1"/>
    <col min="7" max="7" width="14.421875" style="2" customWidth="1"/>
    <col min="8" max="16384" width="9.140625" style="2" customWidth="1"/>
  </cols>
  <sheetData>
    <row r="1" spans="1:7" ht="16.8" customHeight="1">
      <c r="A1" s="16" t="s">
        <v>41</v>
      </c>
      <c r="B1" s="16"/>
      <c r="C1" s="1"/>
      <c r="D1" s="1"/>
      <c r="E1" s="1"/>
      <c r="F1" s="1"/>
      <c r="G1" s="1"/>
    </row>
    <row r="2" spans="1:7" ht="3" customHeight="1" thickBot="1">
      <c r="A2" s="1"/>
      <c r="C2" s="1"/>
      <c r="D2" s="1"/>
      <c r="E2" s="1"/>
      <c r="F2" s="1"/>
      <c r="G2" s="1"/>
    </row>
    <row r="3" spans="1:7" ht="34.8" customHeight="1" thickBot="1">
      <c r="A3" s="81"/>
      <c r="B3" s="82" t="s">
        <v>26</v>
      </c>
      <c r="C3" s="83" t="s">
        <v>0</v>
      </c>
      <c r="D3" s="84" t="s">
        <v>1</v>
      </c>
      <c r="E3" s="84" t="s">
        <v>2</v>
      </c>
      <c r="F3" s="84" t="s">
        <v>3</v>
      </c>
      <c r="G3" s="85" t="s">
        <v>27</v>
      </c>
    </row>
    <row r="4" spans="1:7" ht="24" customHeight="1">
      <c r="A4" s="7" t="s">
        <v>4</v>
      </c>
      <c r="B4" s="12" t="s">
        <v>5</v>
      </c>
      <c r="C4" s="13"/>
      <c r="D4" s="13"/>
      <c r="E4" s="13"/>
      <c r="F4" s="13"/>
      <c r="G4" s="14"/>
    </row>
    <row r="5" spans="1:10" ht="35.25" customHeight="1">
      <c r="A5" s="41" t="s">
        <v>17</v>
      </c>
      <c r="B5" s="3" t="s">
        <v>28</v>
      </c>
      <c r="C5" s="42" t="s">
        <v>6</v>
      </c>
      <c r="D5" s="6">
        <v>1</v>
      </c>
      <c r="E5" s="4"/>
      <c r="F5" s="28">
        <f aca="true" t="shared" si="0" ref="F5:F9">D5*E5</f>
        <v>0</v>
      </c>
      <c r="G5" s="73" t="s">
        <v>42</v>
      </c>
      <c r="J5" s="27"/>
    </row>
    <row r="6" spans="1:7" ht="21" customHeight="1">
      <c r="A6" s="40" t="s">
        <v>18</v>
      </c>
      <c r="B6" s="22" t="s">
        <v>29</v>
      </c>
      <c r="C6" s="42" t="s">
        <v>6</v>
      </c>
      <c r="D6" s="32">
        <v>1</v>
      </c>
      <c r="E6" s="4"/>
      <c r="F6" s="28">
        <f t="shared" si="0"/>
        <v>0</v>
      </c>
      <c r="G6" s="73" t="s">
        <v>42</v>
      </c>
    </row>
    <row r="7" spans="1:7" ht="60.6" customHeight="1">
      <c r="A7" s="15" t="s">
        <v>19</v>
      </c>
      <c r="B7" s="24" t="s">
        <v>15</v>
      </c>
      <c r="C7" s="43" t="s">
        <v>32</v>
      </c>
      <c r="D7" s="19">
        <v>5</v>
      </c>
      <c r="E7" s="26"/>
      <c r="F7" s="28">
        <f t="shared" si="0"/>
        <v>0</v>
      </c>
      <c r="G7" s="73" t="s">
        <v>42</v>
      </c>
    </row>
    <row r="8" spans="1:7" ht="56.4" customHeight="1">
      <c r="A8" s="39" t="s">
        <v>20</v>
      </c>
      <c r="B8" s="36" t="s">
        <v>16</v>
      </c>
      <c r="C8" s="43" t="s">
        <v>32</v>
      </c>
      <c r="D8" s="19">
        <v>5</v>
      </c>
      <c r="E8" s="26"/>
      <c r="F8" s="28">
        <f t="shared" si="0"/>
        <v>0</v>
      </c>
      <c r="G8" s="73" t="s">
        <v>42</v>
      </c>
    </row>
    <row r="9" spans="1:7" ht="30" customHeight="1">
      <c r="A9" s="44" t="s">
        <v>21</v>
      </c>
      <c r="B9" s="33" t="s">
        <v>14</v>
      </c>
      <c r="C9" s="45" t="s">
        <v>6</v>
      </c>
      <c r="D9" s="10">
        <v>1</v>
      </c>
      <c r="E9" s="11"/>
      <c r="F9" s="34">
        <f t="shared" si="0"/>
        <v>0</v>
      </c>
      <c r="G9" s="99" t="s">
        <v>43</v>
      </c>
    </row>
    <row r="10" spans="1:7" ht="37.5" customHeight="1" thickBot="1">
      <c r="A10" s="88" t="s">
        <v>38</v>
      </c>
      <c r="B10" s="89"/>
      <c r="C10" s="17"/>
      <c r="D10" s="17"/>
      <c r="E10" s="18"/>
      <c r="F10" s="31">
        <f>SUM(F5:F9)</f>
        <v>0</v>
      </c>
      <c r="G10" s="99" t="s">
        <v>43</v>
      </c>
    </row>
    <row r="11" spans="1:7" ht="21" customHeight="1">
      <c r="A11" s="7" t="s">
        <v>22</v>
      </c>
      <c r="B11" s="12" t="s">
        <v>7</v>
      </c>
      <c r="C11" s="13"/>
      <c r="D11" s="13"/>
      <c r="E11" s="8"/>
      <c r="F11" s="29"/>
      <c r="G11" s="9"/>
    </row>
    <row r="12" spans="1:7" ht="24" customHeight="1">
      <c r="A12" s="39" t="s">
        <v>23</v>
      </c>
      <c r="B12" s="22" t="s">
        <v>11</v>
      </c>
      <c r="C12" s="42" t="s">
        <v>6</v>
      </c>
      <c r="D12" s="20">
        <v>1</v>
      </c>
      <c r="E12" s="21"/>
      <c r="F12" s="28">
        <f aca="true" t="shared" si="1" ref="F12:F14">D12*E12</f>
        <v>0</v>
      </c>
      <c r="G12" s="69" t="s">
        <v>45</v>
      </c>
    </row>
    <row r="13" spans="1:7" ht="37.8" customHeight="1">
      <c r="A13" s="46" t="s">
        <v>24</v>
      </c>
      <c r="B13" s="5" t="s">
        <v>31</v>
      </c>
      <c r="C13" s="42" t="s">
        <v>6</v>
      </c>
      <c r="D13" s="6">
        <v>1</v>
      </c>
      <c r="E13" s="4"/>
      <c r="F13" s="28">
        <f t="shared" si="1"/>
        <v>0</v>
      </c>
      <c r="G13" s="35" t="s">
        <v>45</v>
      </c>
    </row>
    <row r="14" spans="1:7" ht="37.5" customHeight="1">
      <c r="A14" s="39" t="s">
        <v>25</v>
      </c>
      <c r="B14" s="3" t="s">
        <v>13</v>
      </c>
      <c r="C14" s="42" t="s">
        <v>6</v>
      </c>
      <c r="D14" s="6">
        <v>1</v>
      </c>
      <c r="E14" s="26"/>
      <c r="F14" s="28">
        <f t="shared" si="1"/>
        <v>0</v>
      </c>
      <c r="G14" s="35" t="s">
        <v>46</v>
      </c>
    </row>
    <row r="15" spans="1:7" ht="40.8" customHeight="1" thickBot="1">
      <c r="A15" s="90" t="s">
        <v>40</v>
      </c>
      <c r="B15" s="91"/>
      <c r="C15" s="70"/>
      <c r="D15" s="70"/>
      <c r="E15" s="71"/>
      <c r="F15" s="72">
        <f>SUM(F12:F14)</f>
        <v>0</v>
      </c>
      <c r="G15" s="100" t="s">
        <v>44</v>
      </c>
    </row>
    <row r="16" spans="1:7" ht="43.5" customHeight="1">
      <c r="A16" s="74" t="s">
        <v>30</v>
      </c>
      <c r="B16" s="75" t="s">
        <v>12</v>
      </c>
      <c r="C16" s="76" t="s">
        <v>6</v>
      </c>
      <c r="D16" s="77">
        <v>1</v>
      </c>
      <c r="E16" s="78"/>
      <c r="F16" s="79">
        <f>D16*E16</f>
        <v>0</v>
      </c>
      <c r="G16" s="80" t="s">
        <v>33</v>
      </c>
    </row>
    <row r="17" spans="1:7" ht="40.2" customHeight="1" thickBot="1">
      <c r="A17" s="88" t="s">
        <v>39</v>
      </c>
      <c r="B17" s="89"/>
      <c r="C17" s="23"/>
      <c r="D17" s="17"/>
      <c r="E17" s="37"/>
      <c r="F17" s="30">
        <f>F16</f>
        <v>0</v>
      </c>
      <c r="G17" s="38"/>
    </row>
    <row r="18" ht="21" customHeight="1" thickBot="1">
      <c r="A18" s="25"/>
    </row>
    <row r="19" spans="1:7" ht="21" customHeight="1">
      <c r="A19" s="61" t="s">
        <v>34</v>
      </c>
      <c r="B19" s="62"/>
      <c r="C19" s="47"/>
      <c r="D19" s="47"/>
      <c r="E19" s="47"/>
      <c r="F19" s="48"/>
      <c r="G19" s="49"/>
    </row>
    <row r="20" spans="1:7" ht="21" customHeight="1">
      <c r="A20" s="50" t="s">
        <v>35</v>
      </c>
      <c r="B20" s="52"/>
      <c r="C20" s="52"/>
      <c r="D20" s="52"/>
      <c r="E20" s="52"/>
      <c r="F20" s="92">
        <f>F10</f>
        <v>0</v>
      </c>
      <c r="G20" s="93"/>
    </row>
    <row r="21" spans="1:7" ht="21" customHeight="1">
      <c r="A21" s="53" t="s">
        <v>36</v>
      </c>
      <c r="B21" s="58"/>
      <c r="C21" s="52"/>
      <c r="D21" s="58"/>
      <c r="E21" s="52"/>
      <c r="F21" s="92">
        <f>F15</f>
        <v>0</v>
      </c>
      <c r="G21" s="93"/>
    </row>
    <row r="22" spans="1:7" ht="21" customHeight="1">
      <c r="A22" s="54" t="s">
        <v>37</v>
      </c>
      <c r="B22" s="57"/>
      <c r="C22" s="59"/>
      <c r="D22" s="51"/>
      <c r="E22" s="60"/>
      <c r="F22" s="94">
        <f>F17</f>
        <v>0</v>
      </c>
      <c r="G22" s="93"/>
    </row>
    <row r="23" spans="1:7" ht="21" customHeight="1">
      <c r="A23" s="65" t="s">
        <v>8</v>
      </c>
      <c r="B23" s="66"/>
      <c r="C23" s="67"/>
      <c r="D23" s="66"/>
      <c r="E23" s="68"/>
      <c r="F23" s="95">
        <f>SUM(F20:F22)</f>
        <v>0</v>
      </c>
      <c r="G23" s="96"/>
    </row>
    <row r="24" spans="1:7" ht="21" customHeight="1" thickBot="1">
      <c r="A24" s="55" t="s">
        <v>10</v>
      </c>
      <c r="B24" s="56"/>
      <c r="C24" s="56"/>
      <c r="D24" s="56"/>
      <c r="E24" s="56"/>
      <c r="F24" s="97">
        <f>F23*0.21</f>
        <v>0</v>
      </c>
      <c r="G24" s="98"/>
    </row>
    <row r="25" spans="1:7" ht="21" customHeight="1" thickBot="1">
      <c r="A25" s="63" t="s">
        <v>9</v>
      </c>
      <c r="B25" s="64"/>
      <c r="C25" s="64"/>
      <c r="D25" s="64"/>
      <c r="E25" s="64"/>
      <c r="F25" s="86">
        <f>SUM(F23:F24)</f>
        <v>0</v>
      </c>
      <c r="G25" s="87"/>
    </row>
  </sheetData>
  <mergeCells count="9">
    <mergeCell ref="F25:G25"/>
    <mergeCell ref="A10:B10"/>
    <mergeCell ref="A17:B17"/>
    <mergeCell ref="A15:B15"/>
    <mergeCell ref="F20:G20"/>
    <mergeCell ref="F21:G21"/>
    <mergeCell ref="F22:G22"/>
    <mergeCell ref="F23:G23"/>
    <mergeCell ref="F24:G24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Větrovec Zdeněk</cp:lastModifiedBy>
  <cp:lastPrinted>2016-04-27T13:22:23Z</cp:lastPrinted>
  <dcterms:created xsi:type="dcterms:W3CDTF">2013-07-10T06:31:46Z</dcterms:created>
  <dcterms:modified xsi:type="dcterms:W3CDTF">2016-04-29T06:32:50Z</dcterms:modified>
  <cp:category/>
  <cp:version/>
  <cp:contentType/>
  <cp:contentStatus/>
</cp:coreProperties>
</file>