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200" windowHeight="1198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<sst xmlns="http://schemas.openxmlformats.org/spreadsheetml/2006/main" count="76" uniqueCount="67">
  <si>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</si>
  <si>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</si>
  <si>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</si>
  <si>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</si>
  <si>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</si>
  <si>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</si>
  <si>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</si>
  <si>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</si>
  <si>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</si>
  <si>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</si>
  <si>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</si>
  <si>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</si>
  <si>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</si>
  <si>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</si>
  <si>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</si>
  <si>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</si>
  <si>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</si>
  <si>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</si>
  <si>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</si>
  <si>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</si>
  <si>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</si>
  <si>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</si>
  <si>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</si>
  <si>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do 1 měsíce od výzvy zadavatele</t>
  </si>
  <si>
    <t>Doplnění stávajícího bodového pole</t>
  </si>
  <si>
    <t>Dokumentace k soupisu nároků vlastníků pozemků</t>
  </si>
  <si>
    <t>3.1.1.</t>
  </si>
  <si>
    <t>3.1.2.</t>
  </si>
  <si>
    <t>3.1.4.</t>
  </si>
  <si>
    <t>3.1.5.</t>
  </si>
  <si>
    <t>3.2.</t>
  </si>
  <si>
    <t>3.2.1.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</si>
  <si>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</si>
  <si>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</si>
  <si>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</si>
  <si>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</si>
  <si>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</si>
  <si>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</si>
  <si>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</si>
  <si>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</si>
  <si>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</si>
  <si>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</si>
  <si>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</si>
  <si>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</si>
  <si>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</si>
  <si>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r>
      <t xml:space="preserve">Přípravné práce celkem </t>
    </r>
    <r>
      <rPr>
        <sz val="10"/>
        <rFont val="Arial"/>
        <family val="2"/>
      </rPr>
      <t>(3.1.1.-3.1.5.)</t>
    </r>
    <r>
      <rPr>
        <b/>
        <sz val="10"/>
        <rFont val="Arial"/>
        <family val="2"/>
      </rPr>
      <t xml:space="preserve"> bez DPH v Kč</t>
    </r>
  </si>
  <si>
    <t>1. Přípravné práce celkem (3.1.1.-3.1.5.) bez DPH v Kč</t>
  </si>
  <si>
    <t>Zjišťování hranic pozemků neřešených dle § 2 zákona</t>
  </si>
  <si>
    <t>Vypracování návrhu nového uspořádání pozemků k vystavení dle §11 odst. 1 zákona</t>
  </si>
  <si>
    <t>3.1.3</t>
  </si>
  <si>
    <t>Zjišťování hranic obvodů KoPÚ, geometrický plán pro stanovení obvodů KoPÚ, předepsaná stabilizace dle vyhl. č. 357/2013 Sb.</t>
  </si>
  <si>
    <t xml:space="preserve">nejpozději do 30.9. roku následujícího po roce v němž došlo k zápisu KoPÚ do katastru nemovitostí </t>
  </si>
  <si>
    <t xml:space="preserve">Jméno, příjmení  </t>
  </si>
  <si>
    <t>Předložení aktuální dokumentace návrhu KoPÚ</t>
  </si>
  <si>
    <t>do 3 měsíců nabytí PM 1.rozhodnutí</t>
  </si>
  <si>
    <t>Položkový výkaz činností - Příloha ke Smlouvě o dílo - KoPÚ Řídeč</t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</si>
  <si>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KoPÚ</t>
    </r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</si>
  <si>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</t>
    </r>
  </si>
  <si>
    <t>Potřebné podélné profily, příčné řezy a podrobné situace liniových staveb PSZ pro stanovení plochy záboru půdy stavbami</t>
  </si>
  <si>
    <t>Potřebné podélné profily, příčné řezy a podrobné situace vodohospodářských staveb PSZ pro stanovení plochy záboru půdy stavbami</t>
  </si>
  <si>
    <t>Vytyčení pozemků dle zapsané DKM</t>
  </si>
  <si>
    <t>3.2.1.1.</t>
  </si>
  <si>
    <t>3.2.1.2.</t>
  </si>
  <si>
    <t>3.2.1.3.</t>
  </si>
  <si>
    <t>JUDr. Roman Brnčal, LL.M.</t>
  </si>
  <si>
    <t>ředitel KPÚ pro Olomoucký kraj</t>
  </si>
  <si>
    <t xml:space="preserve">V Olomouci dne ………………………...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</si>
</sst>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b/>
      <sz val="12"/>
      <color rgb="FF0070C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trike/>
      <sz val="10"/>
      <color rgb="FFFF0000"/>
      <name val="Arial"/>
      <family val="2"/>
    </font>
    <font>
      <strike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/>
    </border>
    <border>
      <left style="medium"/>
      <right/>
      <top style="thin"/>
      <bottom style="medium"/>
    </border>
    <border>
      <left style="hair"/>
      <right style="medium"/>
      <top style="hair"/>
      <bottom/>
    </border>
    <border>
      <left style="medium"/>
      <right style="hair"/>
      <top style="medium"/>
      <bottom/>
    </border>
    <border>
      <left style="medium"/>
      <right style="hair"/>
      <top style="hair"/>
      <bottom/>
    </border>
    <border>
      <left style="hair"/>
      <right style="hair"/>
      <top/>
      <bottom/>
    </border>
    <border>
      <left/>
      <right style="medium"/>
      <top/>
      <bottom style="medium"/>
    </border>
    <border>
      <left style="hair"/>
      <right style="medium"/>
      <top/>
      <bottom/>
    </border>
    <border>
      <left style="medium"/>
      <right style="hair"/>
      <top/>
      <bottom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hair"/>
      <right style="hair"/>
      <top style="thin"/>
      <bottom style="medium"/>
    </border>
    <border>
      <left style="hair"/>
      <right/>
      <top style="thin"/>
      <bottom style="hair"/>
    </border>
    <border>
      <left/>
      <right style="hair"/>
      <top style="thin"/>
      <bottom style="medium"/>
    </border>
    <border>
      <left/>
      <right style="hair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</cellStyleXfs>
  <cellXfs count="157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164" fontId="1" fillId="0" borderId="3" xfId="20" applyNumberFormat="1" applyFont="1" applyFill="1" applyBorder="1" applyAlignment="1">
      <alignment horizontal="right" vertical="center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164" fontId="1" fillId="2" borderId="4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49" fontId="1" fillId="0" borderId="7" xfId="20" applyNumberFormat="1" applyFont="1" applyFill="1" applyBorder="1" applyAlignment="1">
      <alignment horizontal="center" vertical="top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49" fontId="2" fillId="0" borderId="9" xfId="20" applyNumberFormat="1" applyFont="1" applyFill="1" applyBorder="1" applyAlignment="1">
      <alignment horizontal="center" vertical="center"/>
      <protection/>
    </xf>
    <xf numFmtId="164" fontId="2" fillId="0" borderId="10" xfId="20" applyNumberFormat="1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>
      <alignment horizontal="center" vertical="center"/>
      <protection/>
    </xf>
    <xf numFmtId="49" fontId="1" fillId="0" borderId="12" xfId="20" applyNumberFormat="1" applyFont="1" applyFill="1" applyBorder="1" applyAlignment="1">
      <alignment horizontal="center" vertical="center"/>
      <protection/>
    </xf>
    <xf numFmtId="0" fontId="1" fillId="0" borderId="13" xfId="20" applyFont="1" applyFill="1" applyBorder="1" applyAlignment="1">
      <alignment horizontal="left" vertical="center" wrapText="1"/>
      <protection/>
    </xf>
    <xf numFmtId="0" fontId="1" fillId="3" borderId="13" xfId="20" applyFont="1" applyFill="1" applyBorder="1" applyAlignment="1">
      <alignment horizontal="center" vertical="center"/>
      <protection/>
    </xf>
    <xf numFmtId="0" fontId="1" fillId="2" borderId="13" xfId="20" applyFont="1" applyFill="1" applyBorder="1" applyAlignment="1">
      <alignment horizontal="center" vertical="center"/>
      <protection/>
    </xf>
    <xf numFmtId="49" fontId="1" fillId="0" borderId="14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49" fontId="1" fillId="0" borderId="16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7" xfId="20" applyFont="1" applyFill="1" applyBorder="1" applyAlignment="1">
      <alignment vertical="center" wrapText="1"/>
      <protection/>
    </xf>
    <xf numFmtId="0" fontId="2" fillId="0" borderId="15" xfId="20" applyFont="1" applyFill="1" applyBorder="1" applyAlignment="1">
      <alignment vertical="center" wrapText="1"/>
      <protection/>
    </xf>
    <xf numFmtId="164" fontId="1" fillId="0" borderId="10" xfId="20" applyNumberFormat="1" applyFont="1" applyFill="1" applyBorder="1" applyAlignment="1">
      <alignment vertical="center" wrapText="1"/>
      <protection/>
    </xf>
    <xf numFmtId="0" fontId="2" fillId="0" borderId="10" xfId="20" applyFont="1" applyFill="1" applyBorder="1" applyAlignment="1">
      <alignment vertical="center"/>
      <protection/>
    </xf>
    <xf numFmtId="0" fontId="2" fillId="0" borderId="11" xfId="20" applyFont="1" applyFill="1" applyBorder="1" applyAlignment="1">
      <alignment vertical="center"/>
      <protection/>
    </xf>
    <xf numFmtId="0" fontId="1" fillId="0" borderId="18" xfId="20" applyFont="1" applyFill="1" applyBorder="1" applyAlignment="1">
      <alignment vertical="center"/>
      <protection/>
    </xf>
    <xf numFmtId="0" fontId="1" fillId="0" borderId="19" xfId="20" applyFont="1" applyFill="1" applyBorder="1" applyAlignment="1">
      <alignment vertical="center"/>
      <protection/>
    </xf>
    <xf numFmtId="6" fontId="1" fillId="0" borderId="20" xfId="20" applyNumberFormat="1" applyFont="1" applyFill="1" applyBorder="1" applyAlignment="1">
      <alignment vertical="center"/>
      <protection/>
    </xf>
    <xf numFmtId="6" fontId="1" fillId="0" borderId="21" xfId="20" applyNumberFormat="1" applyFont="1" applyFill="1" applyBorder="1" applyAlignment="1">
      <alignment vertical="center"/>
      <protection/>
    </xf>
    <xf numFmtId="0" fontId="1" fillId="0" borderId="22" xfId="20" applyFont="1" applyFill="1" applyBorder="1" applyAlignment="1">
      <alignment vertical="center"/>
      <protection/>
    </xf>
    <xf numFmtId="0" fontId="1" fillId="0" borderId="23" xfId="20" applyFont="1" applyFill="1" applyBorder="1" applyAlignment="1">
      <alignment vertical="center"/>
      <protection/>
    </xf>
    <xf numFmtId="6" fontId="1" fillId="0" borderId="24" xfId="20" applyNumberFormat="1" applyFont="1" applyFill="1" applyBorder="1" applyAlignment="1">
      <alignment vertical="center"/>
      <protection/>
    </xf>
    <xf numFmtId="6" fontId="1" fillId="0" borderId="25" xfId="20" applyNumberFormat="1" applyFont="1" applyFill="1" applyBorder="1" applyAlignment="1">
      <alignment vertical="center"/>
      <protection/>
    </xf>
    <xf numFmtId="0" fontId="2" fillId="0" borderId="22" xfId="20" applyFont="1" applyFill="1" applyBorder="1" applyAlignment="1">
      <alignment vertical="center"/>
      <protection/>
    </xf>
    <xf numFmtId="0" fontId="2" fillId="0" borderId="23" xfId="20" applyFont="1" applyFill="1" applyBorder="1" applyAlignment="1">
      <alignment vertical="center"/>
      <protection/>
    </xf>
    <xf numFmtId="6" fontId="2" fillId="0" borderId="24" xfId="20" applyNumberFormat="1" applyFont="1" applyFill="1" applyBorder="1" applyAlignment="1">
      <alignment vertical="center"/>
      <protection/>
    </xf>
    <xf numFmtId="6" fontId="2" fillId="0" borderId="25" xfId="20" applyNumberFormat="1" applyFont="1" applyFill="1" applyBorder="1" applyAlignment="1">
      <alignment vertical="center"/>
      <protection/>
    </xf>
    <xf numFmtId="0" fontId="1" fillId="0" borderId="26" xfId="20" applyFont="1" applyFill="1" applyBorder="1" applyAlignment="1" applyProtection="1">
      <alignment vertical="center"/>
      <protection locked="0"/>
    </xf>
    <xf numFmtId="0" fontId="1" fillId="0" borderId="27" xfId="20" applyFont="1" applyFill="1" applyBorder="1" applyAlignment="1" applyProtection="1">
      <alignment vertical="center"/>
      <protection locked="0"/>
    </xf>
    <xf numFmtId="6" fontId="1" fillId="0" borderId="28" xfId="20" applyNumberFormat="1" applyFont="1" applyFill="1" applyBorder="1" applyAlignment="1">
      <alignment vertical="center"/>
      <protection/>
    </xf>
    <xf numFmtId="6" fontId="1" fillId="0" borderId="29" xfId="20" applyNumberFormat="1" applyFont="1" applyFill="1" applyBorder="1" applyAlignment="1">
      <alignment vertical="center"/>
      <protection/>
    </xf>
    <xf numFmtId="0" fontId="2" fillId="0" borderId="30" xfId="20" applyFont="1" applyFill="1" applyBorder="1" applyAlignment="1">
      <alignment vertical="center"/>
      <protection/>
    </xf>
    <xf numFmtId="0" fontId="2" fillId="0" borderId="31" xfId="20" applyFont="1" applyFill="1" applyBorder="1" applyAlignment="1">
      <alignment vertical="center"/>
      <protection/>
    </xf>
    <xf numFmtId="6" fontId="2" fillId="0" borderId="32" xfId="20" applyNumberFormat="1" applyFont="1" applyFill="1" applyBorder="1" applyAlignment="1">
      <alignment vertical="center"/>
      <protection/>
    </xf>
    <xf numFmtId="6" fontId="2" fillId="0" borderId="33" xfId="20" applyNumberFormat="1" applyFont="1" applyFill="1" applyBorder="1" applyAlignment="1">
      <alignment vertical="center"/>
      <protection/>
    </xf>
    <xf numFmtId="0" fontId="2" fillId="0" borderId="34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17" xfId="20" applyFont="1" applyFill="1" applyBorder="1" applyAlignment="1">
      <alignment vertical="center" wrapText="1"/>
      <protection/>
    </xf>
    <xf numFmtId="0" fontId="3" fillId="0" borderId="17" xfId="0" applyFont="1" applyBorder="1"/>
    <xf numFmtId="164" fontId="2" fillId="0" borderId="17" xfId="20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Border="1"/>
    <xf numFmtId="164" fontId="2" fillId="0" borderId="36" xfId="2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3" fillId="0" borderId="3" xfId="20" applyFont="1" applyFill="1" applyBorder="1" applyAlignment="1">
      <alignment horizontal="left" vertical="center" wrapText="1"/>
      <protection/>
    </xf>
    <xf numFmtId="0" fontId="1" fillId="3" borderId="37" xfId="20" applyFont="1" applyFill="1" applyBorder="1" applyAlignment="1">
      <alignment horizontal="center" vertical="center"/>
      <protection/>
    </xf>
    <xf numFmtId="0" fontId="1" fillId="3" borderId="37" xfId="20" applyFont="1" applyFill="1" applyBorder="1" applyAlignment="1">
      <alignment horizontal="center" vertical="center" wrapText="1"/>
      <protection/>
    </xf>
    <xf numFmtId="0" fontId="1" fillId="0" borderId="37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7" fillId="0" borderId="38" xfId="0" applyFont="1" applyBorder="1" applyAlignment="1">
      <alignment vertical="center"/>
    </xf>
    <xf numFmtId="0" fontId="1" fillId="2" borderId="37" xfId="20" applyFont="1" applyFill="1" applyBorder="1" applyAlignment="1">
      <alignment horizontal="center" vertical="center"/>
      <protection/>
    </xf>
    <xf numFmtId="49" fontId="1" fillId="0" borderId="39" xfId="2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0" xfId="2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3" borderId="3" xfId="20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41" xfId="20" applyNumberFormat="1" applyFont="1" applyFill="1" applyBorder="1" applyAlignment="1" applyProtection="1">
      <alignment horizontal="center" vertical="center"/>
      <protection locked="0"/>
    </xf>
    <xf numFmtId="49" fontId="1" fillId="0" borderId="16" xfId="20" applyNumberFormat="1" applyFont="1" applyFill="1" applyBorder="1" applyAlignment="1">
      <alignment horizontal="center" vertical="center"/>
      <protection/>
    </xf>
    <xf numFmtId="0" fontId="1" fillId="0" borderId="13" xfId="20" applyFont="1" applyFill="1" applyBorder="1" applyAlignment="1">
      <alignment horizontal="left" vertical="center" wrapText="1"/>
      <protection/>
    </xf>
    <xf numFmtId="49" fontId="1" fillId="0" borderId="14" xfId="2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20" applyFont="1" applyFill="1" applyBorder="1" applyAlignment="1">
      <alignment horizontal="center" vertical="center"/>
      <protection/>
    </xf>
    <xf numFmtId="0" fontId="11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5" fillId="0" borderId="0" xfId="0" applyFont="1" applyFill="1" applyAlignment="1">
      <alignment vertical="center"/>
    </xf>
    <xf numFmtId="0" fontId="0" fillId="0" borderId="0" xfId="0"/>
    <xf numFmtId="0" fontId="1" fillId="2" borderId="37" xfId="20" applyFont="1" applyFill="1" applyBorder="1" applyAlignment="1">
      <alignment horizontal="center" vertical="center"/>
      <protection/>
    </xf>
    <xf numFmtId="0" fontId="1" fillId="3" borderId="37" xfId="20" applyFont="1" applyFill="1" applyBorder="1" applyAlignment="1">
      <alignment horizontal="center" vertical="center" wrapText="1"/>
      <protection/>
    </xf>
    <xf numFmtId="49" fontId="1" fillId="0" borderId="39" xfId="20" applyNumberFormat="1" applyFont="1" applyFill="1" applyBorder="1" applyAlignment="1" applyProtection="1">
      <alignment horizontal="center" vertical="center"/>
      <protection locked="0"/>
    </xf>
    <xf numFmtId="0" fontId="1" fillId="4" borderId="42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49" fontId="1" fillId="0" borderId="41" xfId="20" applyNumberFormat="1" applyFont="1" applyFill="1" applyBorder="1" applyAlignment="1">
      <alignment horizontal="center" vertical="center"/>
      <protection/>
    </xf>
    <xf numFmtId="49" fontId="1" fillId="0" borderId="41" xfId="20" applyNumberFormat="1" applyFont="1" applyFill="1" applyBorder="1" applyAlignment="1">
      <alignment horizontal="center" vertical="center"/>
      <protection/>
    </xf>
    <xf numFmtId="49" fontId="1" fillId="0" borderId="14" xfId="20" applyNumberFormat="1" applyFont="1" applyFill="1" applyBorder="1" applyAlignment="1" applyProtection="1">
      <alignment horizontal="center" vertical="center"/>
      <protection locked="0"/>
    </xf>
    <xf numFmtId="49" fontId="1" fillId="0" borderId="39" xfId="20" applyNumberFormat="1" applyFont="1" applyFill="1" applyBorder="1" applyAlignment="1" applyProtection="1">
      <alignment horizontal="center" vertical="center"/>
      <protection locked="0"/>
    </xf>
    <xf numFmtId="14" fontId="2" fillId="0" borderId="43" xfId="20" applyNumberFormat="1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49" fontId="1" fillId="0" borderId="44" xfId="20" applyNumberFormat="1" applyFont="1" applyFill="1" applyBorder="1" applyAlignment="1" applyProtection="1">
      <alignment horizontal="center" vertical="center"/>
      <protection locked="0"/>
    </xf>
    <xf numFmtId="0" fontId="8" fillId="0" borderId="0" xfId="20" applyFont="1" applyAlignment="1">
      <alignment vertical="center"/>
      <protection/>
    </xf>
    <xf numFmtId="49" fontId="1" fillId="0" borderId="45" xfId="20" applyNumberFormat="1" applyFont="1" applyFill="1" applyBorder="1" applyAlignment="1">
      <alignment horizontal="center" vertical="center"/>
      <protection/>
    </xf>
    <xf numFmtId="0" fontId="2" fillId="0" borderId="38" xfId="20" applyFont="1" applyFill="1" applyBorder="1" applyAlignment="1">
      <alignment horizontal="center" vertical="center" wrapText="1"/>
      <protection/>
    </xf>
    <xf numFmtId="0" fontId="2" fillId="0" borderId="17" xfId="20" applyFont="1" applyFill="1" applyBorder="1" applyAlignment="1">
      <alignment horizontal="center" vertical="center" wrapText="1"/>
      <protection/>
    </xf>
    <xf numFmtId="49" fontId="1" fillId="0" borderId="41" xfId="20" applyNumberFormat="1" applyFont="1" applyFill="1" applyBorder="1" applyAlignment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0" fontId="12" fillId="0" borderId="0" xfId="0" applyFont="1" applyFill="1" applyAlignment="1">
      <alignment vertical="center" wrapText="1"/>
    </xf>
    <xf numFmtId="0" fontId="1" fillId="0" borderId="46" xfId="20" applyFont="1" applyFill="1" applyBorder="1" applyAlignment="1">
      <alignment horizontal="left" vertical="center" wrapText="1"/>
      <protection/>
    </xf>
    <xf numFmtId="0" fontId="1" fillId="0" borderId="18" xfId="20" applyFont="1" applyFill="1" applyBorder="1" applyAlignment="1">
      <alignment horizontal="left" vertical="center" wrapText="1"/>
      <protection/>
    </xf>
    <xf numFmtId="0" fontId="2" fillId="0" borderId="47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horizontal="left" vertical="center" wrapText="1"/>
      <protection/>
    </xf>
    <xf numFmtId="0" fontId="1" fillId="0" borderId="22" xfId="20" applyFont="1" applyFill="1" applyBorder="1" applyAlignment="1">
      <alignment horizontal="left" vertical="center" wrapText="1"/>
      <protection/>
    </xf>
    <xf numFmtId="0" fontId="2" fillId="0" borderId="48" xfId="20" applyFont="1" applyFill="1" applyBorder="1" applyAlignment="1">
      <alignment horizontal="left" vertical="center" wrapText="1"/>
      <protection/>
    </xf>
    <xf numFmtId="0" fontId="2" fillId="0" borderId="22" xfId="20" applyFont="1" applyFill="1" applyBorder="1" applyAlignment="1">
      <alignment horizontal="left" vertical="center" wrapText="1"/>
      <protection/>
    </xf>
    <xf numFmtId="0" fontId="1" fillId="0" borderId="49" xfId="20" applyFont="1" applyFill="1" applyBorder="1" applyAlignment="1" applyProtection="1">
      <alignment horizontal="left" vertical="center" wrapText="1"/>
      <protection locked="0"/>
    </xf>
    <xf numFmtId="0" fontId="1" fillId="0" borderId="26" xfId="20" applyFont="1" applyFill="1" applyBorder="1" applyAlignment="1" applyProtection="1">
      <alignment horizontal="left" vertical="center" wrapText="1"/>
      <protection locked="0"/>
    </xf>
    <xf numFmtId="0" fontId="2" fillId="0" borderId="50" xfId="20" applyFont="1" applyFill="1" applyBorder="1" applyAlignment="1">
      <alignment horizontal="left" vertical="center" wrapText="1"/>
      <protection/>
    </xf>
    <xf numFmtId="0" fontId="2" fillId="0" borderId="3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2" fillId="0" borderId="0" xfId="0" applyFont="1" applyAlignment="1">
      <alignment vertical="center" wrapText="1"/>
    </xf>
    <xf numFmtId="0" fontId="4" fillId="0" borderId="51" xfId="20" applyFont="1" applyFill="1" applyBorder="1" applyAlignment="1">
      <alignment horizontal="left" vertical="center" wrapText="1"/>
      <protection/>
    </xf>
    <xf numFmtId="164" fontId="1" fillId="0" borderId="37" xfId="20" applyNumberFormat="1" applyFont="1" applyFill="1" applyBorder="1" applyAlignment="1">
      <alignment horizontal="right" vertical="center"/>
      <protection/>
    </xf>
    <xf numFmtId="164" fontId="1" fillId="0" borderId="52" xfId="20" applyNumberFormat="1" applyFont="1" applyFill="1" applyBorder="1" applyAlignment="1">
      <alignment horizontal="right" vertical="center"/>
      <protection/>
    </xf>
    <xf numFmtId="164" fontId="1" fillId="0" borderId="53" xfId="20" applyNumberFormat="1" applyFont="1" applyFill="1" applyBorder="1" applyAlignment="1">
      <alignment horizontal="right" vertical="center"/>
      <protection/>
    </xf>
    <xf numFmtId="164" fontId="1" fillId="0" borderId="3" xfId="20" applyNumberFormat="1" applyFont="1" applyFill="1" applyBorder="1" applyAlignment="1" applyProtection="1">
      <alignment horizontal="right" vertical="center"/>
      <protection locked="0"/>
    </xf>
    <xf numFmtId="164" fontId="1" fillId="0" borderId="37" xfId="20" applyNumberFormat="1" applyFont="1" applyFill="1" applyBorder="1" applyAlignment="1" applyProtection="1">
      <alignment horizontal="right" vertical="center"/>
      <protection locked="0"/>
    </xf>
    <xf numFmtId="164" fontId="3" fillId="0" borderId="5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4" fontId="1" fillId="0" borderId="3" xfId="20" applyNumberFormat="1" applyFont="1" applyFill="1" applyBorder="1" applyAlignment="1" applyProtection="1">
      <alignment horizontal="center" vertical="center"/>
      <protection locked="0"/>
    </xf>
    <xf numFmtId="164" fontId="1" fillId="0" borderId="13" xfId="20" applyNumberFormat="1" applyFont="1" applyFill="1" applyBorder="1" applyAlignment="1" applyProtection="1">
      <alignment horizontal="center" vertical="center"/>
      <protection locked="0"/>
    </xf>
    <xf numFmtId="0" fontId="1" fillId="0" borderId="54" xfId="20" applyFont="1" applyFill="1" applyBorder="1" applyAlignment="1">
      <alignment vertical="center" wrapText="1"/>
      <protection/>
    </xf>
    <xf numFmtId="164" fontId="1" fillId="0" borderId="10" xfId="20" applyNumberFormat="1" applyFont="1" applyFill="1" applyBorder="1" applyAlignment="1">
      <alignment horizontal="center" vertical="center"/>
      <protection/>
    </xf>
    <xf numFmtId="164" fontId="1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55" xfId="20" applyFont="1" applyFill="1" applyBorder="1" applyAlignment="1">
      <alignment vertical="center" wrapText="1"/>
      <protection/>
    </xf>
    <xf numFmtId="164" fontId="1" fillId="0" borderId="37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1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="115" zoomScaleNormal="115" workbookViewId="0" topLeftCell="A7">
      <selection activeCell="M15" sqref="M15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28125" style="2" customWidth="1"/>
    <col min="8" max="8" width="10.140625" style="2" bestFit="1" customWidth="1"/>
    <col min="9" max="16384" width="9.140625" style="2" customWidth="1"/>
  </cols>
  <sheetData>
    <row r="1" spans="1:7" ht="21" customHeight="1">
      <c r="A1" s="34" t="s">
        <v>55</v>
      </c>
      <c r="B1" s="34"/>
      <c r="C1" s="1"/>
      <c r="D1" s="112"/>
      <c r="E1" s="94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8" ht="42" customHeight="1" thickBot="1">
      <c r="A3" s="20"/>
      <c r="B3" s="17" t="s">
        <v>42</v>
      </c>
      <c r="C3" s="18" t="s">
        <v>0</v>
      </c>
      <c r="D3" s="19" t="s">
        <v>1</v>
      </c>
      <c r="E3" s="19" t="s">
        <v>2</v>
      </c>
      <c r="F3" s="19" t="s">
        <v>3</v>
      </c>
      <c r="G3" s="21" t="s">
        <v>22</v>
      </c>
      <c r="H3" s="70"/>
    </row>
    <row r="4" spans="1:7" ht="21" customHeight="1">
      <c r="A4" s="22" t="s">
        <v>4</v>
      </c>
      <c r="B4" s="30" t="s">
        <v>5</v>
      </c>
      <c r="C4" s="31"/>
      <c r="D4" s="31"/>
      <c r="E4" s="31"/>
      <c r="F4" s="31"/>
      <c r="G4" s="32"/>
    </row>
    <row r="5" spans="1:7" ht="25.5" customHeight="1">
      <c r="A5" s="113" t="s">
        <v>26</v>
      </c>
      <c r="B5" s="75" t="s">
        <v>24</v>
      </c>
      <c r="C5" s="16" t="s">
        <v>7</v>
      </c>
      <c r="D5" s="11">
        <v>6</v>
      </c>
      <c r="E5" s="147"/>
      <c r="F5" s="5">
        <f>D5*E5</f>
        <v>0</v>
      </c>
      <c r="G5" s="111"/>
    </row>
    <row r="6" spans="1:8" ht="35.25" customHeight="1">
      <c r="A6" s="102" t="s">
        <v>27</v>
      </c>
      <c r="B6" s="71" t="s">
        <v>56</v>
      </c>
      <c r="C6" s="16" t="s">
        <v>6</v>
      </c>
      <c r="D6" s="12">
        <v>250</v>
      </c>
      <c r="E6" s="147"/>
      <c r="F6" s="5">
        <f aca="true" t="shared" si="0" ref="F6:F10">D6*E6</f>
        <v>0</v>
      </c>
      <c r="G6" s="105"/>
      <c r="H6" s="70"/>
    </row>
    <row r="7" spans="1:7" ht="52.15" customHeight="1">
      <c r="A7" s="116" t="s">
        <v>49</v>
      </c>
      <c r="B7" s="74" t="s">
        <v>50</v>
      </c>
      <c r="C7" s="73" t="s">
        <v>38</v>
      </c>
      <c r="D7" s="77">
        <v>190</v>
      </c>
      <c r="E7" s="153"/>
      <c r="F7" s="5">
        <f t="shared" si="0"/>
        <v>0</v>
      </c>
      <c r="G7" s="78"/>
    </row>
    <row r="8" spans="1:7" ht="23.45" customHeight="1">
      <c r="A8" s="117"/>
      <c r="B8" s="88" t="s">
        <v>47</v>
      </c>
      <c r="C8" s="73" t="s">
        <v>38</v>
      </c>
      <c r="D8" s="77">
        <v>50</v>
      </c>
      <c r="E8" s="153"/>
      <c r="F8" s="5">
        <f t="shared" si="0"/>
        <v>0</v>
      </c>
      <c r="G8" s="78"/>
    </row>
    <row r="9" spans="1:8" ht="21" customHeight="1">
      <c r="A9" s="103" t="s">
        <v>28</v>
      </c>
      <c r="B9" s="100" t="s">
        <v>39</v>
      </c>
      <c r="C9" s="98" t="s">
        <v>6</v>
      </c>
      <c r="D9" s="97">
        <v>250</v>
      </c>
      <c r="E9" s="153"/>
      <c r="F9" s="5">
        <f t="shared" si="0"/>
        <v>0</v>
      </c>
      <c r="G9" s="99"/>
      <c r="H9" s="96"/>
    </row>
    <row r="10" spans="1:7" ht="24.75" customHeight="1">
      <c r="A10" s="25" t="s">
        <v>29</v>
      </c>
      <c r="B10" s="26" t="s">
        <v>25</v>
      </c>
      <c r="C10" s="27" t="s">
        <v>6</v>
      </c>
      <c r="D10" s="28">
        <v>250</v>
      </c>
      <c r="E10" s="148"/>
      <c r="F10" s="140">
        <f t="shared" si="0"/>
        <v>0</v>
      </c>
      <c r="G10" s="104"/>
    </row>
    <row r="11" spans="1:8" ht="37.5" customHeight="1" thickBot="1">
      <c r="A11" s="114" t="s">
        <v>45</v>
      </c>
      <c r="B11" s="115"/>
      <c r="C11" s="35"/>
      <c r="D11" s="35"/>
      <c r="E11" s="149"/>
      <c r="F11" s="141">
        <f>SUM(F5:F10)</f>
        <v>0</v>
      </c>
      <c r="G11" s="106">
        <v>42825</v>
      </c>
      <c r="H11" s="107"/>
    </row>
    <row r="12" spans="1:7" ht="21" customHeight="1">
      <c r="A12" s="22" t="s">
        <v>30</v>
      </c>
      <c r="B12" s="30" t="s">
        <v>10</v>
      </c>
      <c r="C12" s="31"/>
      <c r="D12" s="31"/>
      <c r="E12" s="150"/>
      <c r="F12" s="23"/>
      <c r="G12" s="24"/>
    </row>
    <row r="13" spans="1:7" ht="32.25" customHeight="1">
      <c r="A13" s="3" t="s">
        <v>31</v>
      </c>
      <c r="B13" s="4" t="s">
        <v>20</v>
      </c>
      <c r="C13" s="15" t="s">
        <v>6</v>
      </c>
      <c r="D13" s="13">
        <v>250</v>
      </c>
      <c r="E13" s="151"/>
      <c r="F13" s="142">
        <f>D13*E13</f>
        <v>0</v>
      </c>
      <c r="G13" s="111"/>
    </row>
    <row r="14" spans="1:7" ht="43.9" customHeight="1">
      <c r="A14" s="86" t="s">
        <v>61</v>
      </c>
      <c r="B14" s="74" t="s">
        <v>57</v>
      </c>
      <c r="C14" s="16" t="s">
        <v>6</v>
      </c>
      <c r="D14" s="12">
        <v>25</v>
      </c>
      <c r="E14" s="147"/>
      <c r="F14" s="143">
        <f aca="true" t="shared" si="1" ref="F14:F18">D14*E14</f>
        <v>0</v>
      </c>
      <c r="G14" s="105"/>
    </row>
    <row r="15" spans="1:7" ht="58.9" customHeight="1">
      <c r="A15" s="87" t="s">
        <v>62</v>
      </c>
      <c r="B15" s="75" t="s">
        <v>58</v>
      </c>
      <c r="C15" s="16" t="s">
        <v>8</v>
      </c>
      <c r="D15" s="12">
        <v>200</v>
      </c>
      <c r="E15" s="147"/>
      <c r="F15" s="143">
        <f t="shared" si="1"/>
        <v>0</v>
      </c>
      <c r="G15" s="105"/>
    </row>
    <row r="16" spans="1:7" ht="45" customHeight="1">
      <c r="A16" s="87" t="s">
        <v>63</v>
      </c>
      <c r="B16" s="75" t="s">
        <v>59</v>
      </c>
      <c r="C16" s="16" t="s">
        <v>8</v>
      </c>
      <c r="D16" s="12">
        <v>20</v>
      </c>
      <c r="E16" s="147"/>
      <c r="F16" s="143">
        <f t="shared" si="1"/>
        <v>0</v>
      </c>
      <c r="G16" s="105"/>
    </row>
    <row r="17" spans="1:7" ht="37.5" customHeight="1">
      <c r="A17" s="33" t="s">
        <v>32</v>
      </c>
      <c r="B17" s="75" t="s">
        <v>48</v>
      </c>
      <c r="C17" s="16" t="s">
        <v>6</v>
      </c>
      <c r="D17" s="12">
        <v>250</v>
      </c>
      <c r="E17" s="147"/>
      <c r="F17" s="143">
        <f t="shared" si="1"/>
        <v>0</v>
      </c>
      <c r="G17" s="105"/>
    </row>
    <row r="18" spans="1:7" ht="25.5">
      <c r="A18" s="25" t="s">
        <v>33</v>
      </c>
      <c r="B18" s="88" t="s">
        <v>53</v>
      </c>
      <c r="C18" s="27" t="s">
        <v>9</v>
      </c>
      <c r="D18" s="90">
        <v>2</v>
      </c>
      <c r="E18" s="148"/>
      <c r="F18" s="144">
        <f t="shared" si="1"/>
        <v>0</v>
      </c>
      <c r="G18" s="29" t="s">
        <v>23</v>
      </c>
    </row>
    <row r="19" spans="1:7" ht="52.5" customHeight="1" thickBot="1">
      <c r="A19" s="114" t="s">
        <v>43</v>
      </c>
      <c r="B19" s="115"/>
      <c r="C19" s="60"/>
      <c r="D19" s="60"/>
      <c r="E19" s="152"/>
      <c r="F19" s="145">
        <f>SUM(F13:F18)</f>
        <v>0</v>
      </c>
      <c r="G19" s="106">
        <v>43343</v>
      </c>
    </row>
    <row r="20" spans="1:7" ht="38.25">
      <c r="A20" s="22" t="s">
        <v>36</v>
      </c>
      <c r="B20" s="36" t="s">
        <v>21</v>
      </c>
      <c r="C20" s="83" t="s">
        <v>6</v>
      </c>
      <c r="D20" s="12">
        <v>250</v>
      </c>
      <c r="E20" s="155"/>
      <c r="F20" s="37">
        <f>D20*E20</f>
        <v>0</v>
      </c>
      <c r="G20" s="89" t="s">
        <v>54</v>
      </c>
    </row>
    <row r="21" spans="1:7" ht="29.25" customHeight="1" thickBot="1">
      <c r="A21" s="114" t="s">
        <v>37</v>
      </c>
      <c r="B21" s="115"/>
      <c r="C21" s="35"/>
      <c r="D21" s="35"/>
      <c r="E21" s="149"/>
      <c r="F21" s="66"/>
      <c r="G21" s="69"/>
    </row>
    <row r="22" spans="1:7" ht="102">
      <c r="A22" s="81" t="s">
        <v>40</v>
      </c>
      <c r="B22" s="82" t="s">
        <v>60</v>
      </c>
      <c r="C22" s="72" t="s">
        <v>8</v>
      </c>
      <c r="D22" s="97">
        <v>50</v>
      </c>
      <c r="E22" s="156"/>
      <c r="F22" s="146">
        <f>D22*E22</f>
        <v>0</v>
      </c>
      <c r="G22" s="89" t="s">
        <v>51</v>
      </c>
    </row>
    <row r="23" spans="1:7" ht="36.75" customHeight="1" thickBot="1">
      <c r="A23" s="76" t="s">
        <v>44</v>
      </c>
      <c r="B23" s="65"/>
      <c r="C23" s="35"/>
      <c r="D23" s="66"/>
      <c r="E23" s="67"/>
      <c r="F23" s="66"/>
      <c r="G23" s="68"/>
    </row>
    <row r="24" spans="1:7" ht="29.25" customHeight="1">
      <c r="A24" s="62"/>
      <c r="B24" s="62"/>
      <c r="C24" s="61"/>
      <c r="D24" s="61"/>
      <c r="E24" s="61"/>
      <c r="F24" s="63"/>
      <c r="G24" s="64"/>
    </row>
    <row r="25" spans="1:7" ht="200.25" customHeight="1" thickBot="1">
      <c r="A25" s="6"/>
      <c r="B25" s="7"/>
      <c r="C25" s="1"/>
      <c r="D25" s="1"/>
      <c r="E25" s="8"/>
      <c r="F25" s="1"/>
      <c r="G25" s="8"/>
    </row>
    <row r="26" spans="1:7" ht="54" customHeight="1">
      <c r="A26" s="125" t="s">
        <v>11</v>
      </c>
      <c r="B26" s="126"/>
      <c r="C26" s="38"/>
      <c r="D26" s="38"/>
      <c r="E26" s="38"/>
      <c r="F26" s="38"/>
      <c r="G26" s="39"/>
    </row>
    <row r="27" spans="1:7" ht="32.1" customHeight="1">
      <c r="A27" s="123" t="s">
        <v>46</v>
      </c>
      <c r="B27" s="124"/>
      <c r="C27" s="40"/>
      <c r="D27" s="40"/>
      <c r="E27" s="41"/>
      <c r="F27" s="42">
        <f>F11</f>
        <v>0</v>
      </c>
      <c r="G27" s="43"/>
    </row>
    <row r="28" spans="1:7" ht="32.1" customHeight="1">
      <c r="A28" s="128" t="s">
        <v>34</v>
      </c>
      <c r="B28" s="129"/>
      <c r="C28" s="44"/>
      <c r="D28" s="44"/>
      <c r="E28" s="45"/>
      <c r="F28" s="46">
        <f>F19</f>
        <v>0</v>
      </c>
      <c r="G28" s="47"/>
    </row>
    <row r="29" spans="1:7" ht="32.1" customHeight="1">
      <c r="A29" s="128" t="s">
        <v>35</v>
      </c>
      <c r="B29" s="129"/>
      <c r="C29" s="44"/>
      <c r="D29" s="44"/>
      <c r="E29" s="45"/>
      <c r="F29" s="46">
        <f>F20</f>
        <v>0</v>
      </c>
      <c r="G29" s="47"/>
    </row>
    <row r="30" spans="1:7" ht="32.1" customHeight="1">
      <c r="A30" s="128" t="s">
        <v>41</v>
      </c>
      <c r="B30" s="129"/>
      <c r="C30" s="44"/>
      <c r="D30" s="44"/>
      <c r="E30" s="45"/>
      <c r="F30" s="46">
        <f>F22</f>
        <v>0</v>
      </c>
      <c r="G30" s="47"/>
    </row>
    <row r="31" spans="1:7" ht="32.1" customHeight="1">
      <c r="A31" s="130" t="s">
        <v>17</v>
      </c>
      <c r="B31" s="131"/>
      <c r="C31" s="48"/>
      <c r="D31" s="48"/>
      <c r="E31" s="49"/>
      <c r="F31" s="50">
        <f>SUM(F27:F30)</f>
        <v>0</v>
      </c>
      <c r="G31" s="51"/>
    </row>
    <row r="32" spans="1:7" ht="32.1" customHeight="1" thickBot="1">
      <c r="A32" s="132" t="s">
        <v>19</v>
      </c>
      <c r="B32" s="133"/>
      <c r="C32" s="52"/>
      <c r="D32" s="52"/>
      <c r="E32" s="53"/>
      <c r="F32" s="54">
        <f>F31/100*21</f>
        <v>0</v>
      </c>
      <c r="G32" s="55"/>
    </row>
    <row r="33" spans="1:7" ht="32.1" customHeight="1" thickBot="1">
      <c r="A33" s="134" t="s">
        <v>18</v>
      </c>
      <c r="B33" s="135"/>
      <c r="C33" s="56"/>
      <c r="D33" s="56"/>
      <c r="E33" s="57"/>
      <c r="F33" s="58">
        <f>F31+F32</f>
        <v>0</v>
      </c>
      <c r="G33" s="59"/>
    </row>
    <row r="34" spans="1:7" ht="21" customHeight="1">
      <c r="A34" s="139"/>
      <c r="B34" s="139"/>
      <c r="C34" s="139"/>
      <c r="D34" s="139"/>
      <c r="E34" s="139"/>
      <c r="F34" s="139"/>
      <c r="G34" s="139"/>
    </row>
    <row r="35" spans="1:7" ht="21" customHeight="1">
      <c r="A35" s="14"/>
      <c r="B35" s="14"/>
      <c r="C35" s="14"/>
      <c r="D35" s="14"/>
      <c r="E35" s="14"/>
      <c r="F35" s="14"/>
      <c r="G35" s="14"/>
    </row>
    <row r="36" spans="1:7" ht="21" customHeight="1">
      <c r="A36" s="154" t="s">
        <v>66</v>
      </c>
      <c r="B36" s="127"/>
      <c r="C36" s="127" t="s">
        <v>16</v>
      </c>
      <c r="D36" s="127"/>
      <c r="E36" s="127"/>
      <c r="F36" s="127"/>
      <c r="G36" s="127"/>
    </row>
    <row r="37" spans="1:7" ht="21" customHeight="1">
      <c r="A37" s="9"/>
      <c r="B37" s="10"/>
      <c r="C37" s="8"/>
      <c r="D37" s="1"/>
      <c r="E37" s="10"/>
      <c r="F37" s="1"/>
      <c r="G37" s="10"/>
    </row>
    <row r="38" spans="1:7" s="92" customFormat="1" ht="21" customHeight="1">
      <c r="A38" s="120" t="s">
        <v>12</v>
      </c>
      <c r="B38" s="120"/>
      <c r="C38" s="120" t="s">
        <v>13</v>
      </c>
      <c r="D38" s="120"/>
      <c r="E38" s="120"/>
      <c r="F38" s="120"/>
      <c r="G38" s="120"/>
    </row>
    <row r="39" spans="1:7" ht="21" customHeight="1">
      <c r="A39" s="9"/>
      <c r="B39" s="9"/>
      <c r="D39" s="8"/>
      <c r="E39" s="9"/>
      <c r="F39" s="8"/>
      <c r="G39" s="9"/>
    </row>
    <row r="40" spans="1:7" ht="21" customHeight="1">
      <c r="A40" s="9"/>
      <c r="B40" s="9"/>
      <c r="C40" s="8"/>
      <c r="D40" s="8"/>
      <c r="E40" s="9"/>
      <c r="F40" s="8"/>
      <c r="G40" s="9"/>
    </row>
    <row r="41" spans="1:7" ht="21" customHeight="1">
      <c r="A41" s="121" t="s">
        <v>14</v>
      </c>
      <c r="B41" s="121"/>
      <c r="C41" s="121" t="s">
        <v>15</v>
      </c>
      <c r="D41" s="121"/>
      <c r="E41" s="121"/>
      <c r="F41" s="121"/>
      <c r="G41" s="121"/>
    </row>
    <row r="42" spans="1:7" ht="29.25" customHeight="1">
      <c r="A42" s="136" t="s">
        <v>64</v>
      </c>
      <c r="B42" s="137"/>
      <c r="C42" s="118" t="s">
        <v>52</v>
      </c>
      <c r="D42" s="119"/>
      <c r="E42" s="119"/>
      <c r="F42" s="119"/>
      <c r="G42" s="119"/>
    </row>
    <row r="43" ht="15" customHeight="1">
      <c r="A43" s="2" t="s">
        <v>65</v>
      </c>
    </row>
    <row r="44" ht="21" customHeight="1">
      <c r="A44" s="91"/>
    </row>
    <row r="45" ht="21" customHeight="1">
      <c r="A45" s="91"/>
    </row>
    <row r="46" spans="1:8" s="80" customFormat="1" ht="63" customHeight="1">
      <c r="A46" s="138"/>
      <c r="B46" s="138"/>
      <c r="C46" s="138"/>
      <c r="D46" s="138"/>
      <c r="E46" s="138"/>
      <c r="F46" s="138"/>
      <c r="G46" s="138"/>
      <c r="H46" s="79"/>
    </row>
    <row r="47" spans="1:8" s="85" customFormat="1" ht="42" customHeight="1">
      <c r="A47" s="122"/>
      <c r="B47" s="122"/>
      <c r="C47" s="122"/>
      <c r="D47" s="122"/>
      <c r="E47" s="122"/>
      <c r="F47" s="122"/>
      <c r="G47" s="122"/>
      <c r="H47" s="84"/>
    </row>
    <row r="48" spans="1:7" s="93" customFormat="1" ht="27" customHeight="1">
      <c r="A48" s="108"/>
      <c r="B48" s="108"/>
      <c r="C48" s="108"/>
      <c r="D48" s="108"/>
      <c r="E48" s="108"/>
      <c r="F48" s="108"/>
      <c r="G48" s="108"/>
    </row>
    <row r="49" spans="1:8" s="85" customFormat="1" ht="35.45" customHeight="1">
      <c r="A49" s="122"/>
      <c r="B49" s="122"/>
      <c r="C49" s="122"/>
      <c r="D49" s="122"/>
      <c r="E49" s="122"/>
      <c r="F49" s="122"/>
      <c r="G49" s="122"/>
      <c r="H49" s="84"/>
    </row>
    <row r="50" spans="1:7" s="80" customFormat="1" ht="25.15" customHeight="1">
      <c r="A50" s="108"/>
      <c r="B50" s="108"/>
      <c r="C50" s="108"/>
      <c r="D50" s="108"/>
      <c r="E50" s="108"/>
      <c r="F50" s="109"/>
      <c r="G50" s="109"/>
    </row>
    <row r="51" spans="1:7" s="101" customFormat="1" ht="34.15" customHeight="1">
      <c r="A51" s="108"/>
      <c r="B51" s="108"/>
      <c r="C51" s="108"/>
      <c r="D51" s="108"/>
      <c r="E51" s="108"/>
      <c r="F51" s="109"/>
      <c r="G51" s="109"/>
    </row>
    <row r="52" spans="1:7" s="95" customFormat="1" ht="29.45" customHeight="1">
      <c r="A52" s="110"/>
      <c r="B52" s="110"/>
      <c r="C52" s="110"/>
      <c r="D52" s="110"/>
      <c r="E52" s="110"/>
      <c r="F52" s="110"/>
      <c r="G52" s="110"/>
    </row>
  </sheetData>
  <mergeCells count="24">
    <mergeCell ref="A49:G49"/>
    <mergeCell ref="A47:G47"/>
    <mergeCell ref="A27:B27"/>
    <mergeCell ref="A26:B26"/>
    <mergeCell ref="C36:G36"/>
    <mergeCell ref="A41:B41"/>
    <mergeCell ref="A28:B28"/>
    <mergeCell ref="A30:B30"/>
    <mergeCell ref="A31:B31"/>
    <mergeCell ref="A36:B36"/>
    <mergeCell ref="A32:B32"/>
    <mergeCell ref="A33:B33"/>
    <mergeCell ref="A29:B29"/>
    <mergeCell ref="A42:B42"/>
    <mergeCell ref="A46:G46"/>
    <mergeCell ref="A34:G34"/>
    <mergeCell ref="A19:B19"/>
    <mergeCell ref="A11:B11"/>
    <mergeCell ref="A7:A8"/>
    <mergeCell ref="C42:G42"/>
    <mergeCell ref="A38:B38"/>
    <mergeCell ref="A21:B21"/>
    <mergeCell ref="C38:G38"/>
    <mergeCell ref="C41:G4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Minářová Hana Ing.</cp:lastModifiedBy>
  <cp:lastPrinted>2016-04-27T13:25:30Z</cp:lastPrinted>
  <dcterms:created xsi:type="dcterms:W3CDTF">2013-07-10T06:31:46Z</dcterms:created>
  <dcterms:modified xsi:type="dcterms:W3CDTF">2016-04-27T13:45:02Z</dcterms:modified>
  <cp:category/>
  <cp:version/>
  <cp:contentType/>
  <cp:contentStatus/>
</cp:coreProperties>
</file>