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2_DNS k zadávání VZ na zpracování dokumentace VD\11_Zakázky v DNS\Výzva č. 031_k.ú. Úherce u Nýřan a k.ú. Dlouhá louka u Lužan PL\01_Výzva\"/>
    </mc:Choice>
  </mc:AlternateContent>
  <xr:revisionPtr revIDLastSave="0" documentId="13_ncr:1_{78E28CE1-5783-4205-A6E9-FC8F88DCD10E}" xr6:coauthVersionLast="47" xr6:coauthVersionMax="47" xr10:uidLastSave="{00000000-0000-0000-0000-000000000000}"/>
  <bookViews>
    <workbookView xWindow="3810" yWindow="3690" windowWidth="21600" windowHeight="12735" xr2:uid="{A153CE09-99C2-4709-8D62-C9F8B8E372C2}"/>
  </bookViews>
  <sheets>
    <sheet name="List1" sheetId="1" r:id="rId1"/>
  </sheets>
  <definedNames>
    <definedName name="_xlnm.Print_Area" localSheetId="0">List1!$A$2:$D$16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D10" i="1"/>
  <c r="C10" i="1" s="1"/>
  <c r="D5" i="1"/>
  <c r="D6" i="1"/>
  <c r="D7" i="1"/>
  <c r="D8" i="1"/>
  <c r="B9" i="1"/>
  <c r="D4" i="1"/>
  <c r="C4" i="1" s="1"/>
  <c r="B16" i="1" l="1"/>
  <c r="D9" i="1"/>
  <c r="D14" i="1"/>
  <c r="C14" i="1" s="1"/>
  <c r="D13" i="1"/>
  <c r="C13" i="1" s="1"/>
  <c r="D12" i="1"/>
  <c r="C12" i="1" s="1"/>
  <c r="D11" i="1"/>
  <c r="C8" i="1"/>
  <c r="C7" i="1"/>
  <c r="C6" i="1"/>
  <c r="C5" i="1"/>
  <c r="D15" i="1" l="1"/>
  <c r="D16" i="1" s="1"/>
  <c r="C11" i="1"/>
</calcChain>
</file>

<file path=xl/sharedStrings.xml><?xml version="1.0" encoding="utf-8"?>
<sst xmlns="http://schemas.openxmlformats.org/spreadsheetml/2006/main" count="19" uniqueCount="19">
  <si>
    <t xml:space="preserve">Příloha č. 3 - Kalkulace nabídkové ceny </t>
  </si>
  <si>
    <t>Cena v Kč bez DPH</t>
  </si>
  <si>
    <t>Cena v Kč vč. DPH</t>
  </si>
  <si>
    <t>Služba dle čl. 1 návrhu smlouvy</t>
  </si>
  <si>
    <t>DPH v Kč</t>
  </si>
  <si>
    <t>Dodavatel vyplní pouze žlutě vyznačené buňky!</t>
  </si>
  <si>
    <t xml:space="preserve">Celkem </t>
  </si>
  <si>
    <t>Celkem za Rybník v Dlouhá Louka u Lužan na p.p.č. 752/9 v k.ú. Dlouhá Louka u Lužan, okres: Plzeň – jih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</si>
  <si>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rybník Okružinka na p.p.č. 1227/1, 1227/21-30 v k.ú. Líně, a p.p.č. 2241 v k.ú. Úherce u Nýřan, okres: Plzeň – sever</t>
  </si>
  <si>
    <t>Služba č. 5 - Inženýrská činnost pro rybník v Dlouhá Louka u Lužan na p.p.č. 752/9 v k.ú. Dlouhá Louka u Lužan, okres: Plzeň – jih</t>
  </si>
  <si>
    <t>Služba č. 4  - Zpracování manipulačního řádu pro rybník v Dlouhá Louka u Lužan na p.p.č. 752/9 v k.ú. Dlouhá Louka u Lužan, okres: Plzeň – jih</t>
  </si>
  <si>
    <t>Služba č. 3  - Podání žádosti k povolení k nakládání s povrchovými vodam pro rybník v Dlouhá Louka u Lužan na p.p.č. 752/9 v k.ú. Dlouhá Louka u Lužan, okres: Plzeň – jih</t>
  </si>
  <si>
    <t>Služba č. 2 - Zpracování zjednodušené dokumentace pro rybník v Dlouhá Louka u Lužan na p.p.č. 752/9 v k.ú. Dlouhá Louka u Lužan, okres: Plzeň – jih (cena vč. objednávky kategorizace vodního díla)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</si>
  <si>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rybník v Dlouhá Louka u Lužan na p.p.č. 752/9 v k.ú. Dlouhá Louka u Lužan, okres: Plzeň – jih</t>
  </si>
  <si>
    <t>Služba č. 1 - Zpracování zjednodušené dokumentace pro  rybník Okružinka na p.p.č. 1227/1, 1227/21-30 v k.ú. Líně, a p.p.č. 2241 v k.ú. Úherce u Nýřan, okres: Plzeň – sever</t>
  </si>
  <si>
    <t>Služba č. 2  - Podání žádosti k povolení k nakládání s povrchovými vodam pro rybník Okružinka na p.p.č. 1227/1, 1227/21-30 v k.ú. Líně, a p.p.č. 2241 v k.ú. Úherce u Nýřan, okres: Plzeň – sever</t>
  </si>
  <si>
    <t>Služba č. 3  - Zpracování manipulačního řádu pro rybník Okružinka na p.p.č. 1227/1, 1227/21-30 v k.ú. Líně, a p.p.č. 2241 v k.ú. Úherce u Nýřan, okres: Plzeň – sever</t>
  </si>
  <si>
    <t>Služba č. 4 - Inženýrská činnost pro rybník Okružinka na p.p.č. 1227/1, 1227/21-30 v k.ú. Líně, a p.p.č. 2241 v k.ú. Úherce u Nýřan, okres: Plzeň – sever</t>
  </si>
  <si>
    <t>Celkem za  rybník Okružinka na p.p.č. 1227/1, 1227/21-30 v k.ú. Líně, a p.p.č. 2241 v k.ú. Úherce u Nýřan, okres: Plzeň – sever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</si>
</sst>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A0CB-FAD8-4B9D-A520-305520012A48}">
  <dimension ref="A1:D16"/>
  <sheetViews>
    <sheetView tabSelected="1"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61" customWidth="1"/>
    <col min="2" max="2" width="11.7109375" customWidth="1"/>
    <col min="3" max="3" width="8.28515625" bestFit="1" customWidth="1"/>
    <col min="4" max="4" width="13.7109375" bestFit="1" customWidth="1"/>
  </cols>
  <sheetData>
    <row r="1" spans="1:4" ht="30" customHeight="1" x14ac:dyDescent="0.25">
      <c r="A1" s="1" t="s">
        <v>5</v>
      </c>
    </row>
    <row r="2" spans="1:4" ht="15.75" thickBot="1" x14ac:dyDescent="0.3">
      <c r="A2" t="s">
        <v>0</v>
      </c>
    </row>
    <row r="3" spans="1:4" ht="30.75" thickBot="1" x14ac:dyDescent="0.3">
      <c r="A3" s="11" t="s">
        <v>3</v>
      </c>
      <c r="B3" s="12" t="s">
        <v>1</v>
      </c>
      <c r="C3" s="12" t="s">
        <v>4</v>
      </c>
      <c r="D3" s="13" t="s">
        <v>2</v>
      </c>
    </row>
    <row r="4" spans="1:4" ht="90" x14ac:dyDescent="0.25">
      <c r="A4" s="20" t="s">
        <v>13</v>
      </c>
      <c r="B4" s="8">
        <v>0</v>
      </c>
      <c r="C4" s="9">
        <f>D4-B4</f>
        <v>0</v>
      </c>
      <c r="D4" s="10">
        <f>B4*1.21</f>
        <v>0</v>
      </c>
    </row>
    <row r="5" spans="1:4" ht="45" x14ac:dyDescent="0.25">
      <c r="A5" s="7" t="s">
        <v>12</v>
      </c>
      <c r="B5" s="8">
        <v>0</v>
      </c>
      <c r="C5" s="9">
        <f>D5-B5</f>
        <v>0</v>
      </c>
      <c r="D5" s="10">
        <f t="shared" ref="D5:D8" si="0">B5*1.21</f>
        <v>0</v>
      </c>
    </row>
    <row r="6" spans="1:4" ht="45" x14ac:dyDescent="0.25">
      <c r="A6" s="4" t="s">
        <v>11</v>
      </c>
      <c r="B6" s="2">
        <v>0</v>
      </c>
      <c r="C6" s="6">
        <f t="shared" ref="C6:C8" si="1">D6-B6</f>
        <v>0</v>
      </c>
      <c r="D6" s="10">
        <f t="shared" si="0"/>
        <v>0</v>
      </c>
    </row>
    <row r="7" spans="1:4" ht="45" x14ac:dyDescent="0.25">
      <c r="A7" s="4" t="s">
        <v>10</v>
      </c>
      <c r="B7" s="2">
        <v>0</v>
      </c>
      <c r="C7" s="6">
        <f t="shared" si="1"/>
        <v>0</v>
      </c>
      <c r="D7" s="10">
        <f t="shared" si="0"/>
        <v>0</v>
      </c>
    </row>
    <row r="8" spans="1:4" ht="30" x14ac:dyDescent="0.25">
      <c r="A8" s="5" t="s">
        <v>9</v>
      </c>
      <c r="B8" s="2">
        <v>0</v>
      </c>
      <c r="C8" s="6">
        <f t="shared" si="1"/>
        <v>0</v>
      </c>
      <c r="D8" s="10">
        <f t="shared" si="0"/>
        <v>0</v>
      </c>
    </row>
    <row r="9" spans="1:4" s="17" customFormat="1" ht="28.15" customHeight="1" x14ac:dyDescent="0.25">
      <c r="A9" s="14" t="s">
        <v>7</v>
      </c>
      <c r="B9" s="15">
        <f>B8+B7+B6+B5+B4</f>
        <v>0</v>
      </c>
      <c r="C9" s="16"/>
      <c r="D9" s="15">
        <f>D8+D7+D6+D5+D4</f>
        <v>0</v>
      </c>
    </row>
    <row r="10" spans="1:4" s="18" customFormat="1" ht="90" x14ac:dyDescent="0.25">
      <c r="A10" s="19" t="s">
        <v>8</v>
      </c>
      <c r="B10" s="8">
        <v>0</v>
      </c>
      <c r="C10" s="9">
        <f>D10-B10</f>
        <v>0</v>
      </c>
      <c r="D10" s="10">
        <f>B10*1.21</f>
        <v>0</v>
      </c>
    </row>
    <row r="11" spans="1:4" ht="45" x14ac:dyDescent="0.25">
      <c r="A11" s="7" t="s">
        <v>14</v>
      </c>
      <c r="B11" s="8">
        <v>0</v>
      </c>
      <c r="C11" s="9">
        <f>D11-B11</f>
        <v>0</v>
      </c>
      <c r="D11" s="10">
        <f>B11*1.21</f>
        <v>0</v>
      </c>
    </row>
    <row r="12" spans="1:4" ht="45" x14ac:dyDescent="0.25">
      <c r="A12" s="4" t="s">
        <v>15</v>
      </c>
      <c r="B12" s="2">
        <v>0</v>
      </c>
      <c r="C12" s="6">
        <f t="shared" ref="C12:C14" si="2">D12-B12</f>
        <v>0</v>
      </c>
      <c r="D12" s="3">
        <f t="shared" ref="D12:D14" si="3">B12*1.21</f>
        <v>0</v>
      </c>
    </row>
    <row r="13" spans="1:4" ht="45" x14ac:dyDescent="0.25">
      <c r="A13" s="4" t="s">
        <v>16</v>
      </c>
      <c r="B13" s="2">
        <v>0</v>
      </c>
      <c r="C13" s="6">
        <f t="shared" si="2"/>
        <v>0</v>
      </c>
      <c r="D13" s="3">
        <f t="shared" si="3"/>
        <v>0</v>
      </c>
    </row>
    <row r="14" spans="1:4" ht="45" x14ac:dyDescent="0.25">
      <c r="A14" s="5" t="s">
        <v>17</v>
      </c>
      <c r="B14" s="2">
        <v>0</v>
      </c>
      <c r="C14" s="6">
        <f t="shared" si="2"/>
        <v>0</v>
      </c>
      <c r="D14" s="3">
        <f t="shared" si="3"/>
        <v>0</v>
      </c>
    </row>
    <row r="15" spans="1:4" s="17" customFormat="1" ht="28.15" customHeight="1" x14ac:dyDescent="0.25">
      <c r="A15" s="14" t="s">
        <v>18</v>
      </c>
      <c r="B15" s="15">
        <f>B14+B13+B12+B11+B10</f>
        <v>0</v>
      </c>
      <c r="C15" s="16"/>
      <c r="D15" s="15">
        <f>D14+D13+D12+D11+D10</f>
        <v>0</v>
      </c>
    </row>
    <row r="16" spans="1:4" s="17" customFormat="1" ht="28.15" customHeight="1" x14ac:dyDescent="0.25">
      <c r="A16" s="14" t="s">
        <v>6</v>
      </c>
      <c r="B16" s="15">
        <f>B15+B9</f>
        <v>0</v>
      </c>
      <c r="C16" s="15"/>
      <c r="D16" s="15">
        <f>D15+D9</f>
        <v>0</v>
      </c>
    </row>
  </sheetData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Víšková Katarína Ing.</dc:creator>
  <cp:lastModifiedBy>Víšková Katarína Ing.</cp:lastModifiedBy>
  <cp:lastPrinted>2024-12-16T09:17:01Z</cp:lastPrinted>
  <dcterms:created xsi:type="dcterms:W3CDTF">2024-07-17T12:53:18Z</dcterms:created>
  <dcterms:modified xsi:type="dcterms:W3CDTF">2025-12-01T14:36:51Z</dcterms:modified>
</cp:coreProperties>
</file>