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U_All\Vymena\SPU\Zuzka\VZ\2024_VZMR_Stare_Sedlo_Kostelni\"/>
    </mc:Choice>
  </mc:AlternateContent>
  <xr:revisionPtr revIDLastSave="0" documentId="13_ncr:1_{A4A4F2C2-5855-488C-83A1-051CA1FB88A6}" xr6:coauthVersionLast="47" xr6:coauthVersionMax="47" xr10:uidLastSave="{00000000-0000-0000-0000-000000000000}"/>
  <bookViews>
    <workbookView xWindow="-28920" yWindow="-120" windowWidth="29040" windowHeight="15840" xr2:uid="{34DCB3F5-F983-4BB7-BF73-855C33ABA44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2" i="1"/>
  <c r="E15" i="1"/>
  <c r="E33" i="1" s="1"/>
  <c r="F33" i="1" l="1"/>
  <c r="F34" i="1" s="1"/>
  <c r="F15" i="1"/>
</calcChain>
</file>

<file path=xl/sharedStrings.xml><?xml version="1.0" encoding="utf-8"?>
<sst xmlns="http://schemas.openxmlformats.org/spreadsheetml/2006/main" count="31" uniqueCount="31">
  <si>
    <t>LV</t>
  </si>
  <si>
    <t>vlastník</t>
  </si>
  <si>
    <t>obec Těšovice</t>
  </si>
  <si>
    <t>Illéšová Iveta</t>
  </si>
  <si>
    <t>Paseka Ladislav</t>
  </si>
  <si>
    <t>poznámka</t>
  </si>
  <si>
    <t>Zikmund Roman</t>
  </si>
  <si>
    <t>LV 4040 k. ú. Sokolov</t>
  </si>
  <si>
    <t>Čornaničová Jana</t>
  </si>
  <si>
    <t>Večeřová Monika</t>
  </si>
  <si>
    <t>Karhan Václav</t>
  </si>
  <si>
    <t>Dorschner Petr</t>
  </si>
  <si>
    <t>obec Staré Sedlo</t>
  </si>
  <si>
    <t>Soukupová Iveta</t>
  </si>
  <si>
    <t>Rokos Jaroslav</t>
  </si>
  <si>
    <t>Di Maria Sonja</t>
  </si>
  <si>
    <t>Hotěk Jan, Hoťková Romana</t>
  </si>
  <si>
    <t>LV 20350</t>
  </si>
  <si>
    <t>parcely</t>
  </si>
  <si>
    <t>poznámka 2</t>
  </si>
  <si>
    <t>o vytyčení žádala Pavlisová, pozemek 1124 je Zikmunda</t>
  </si>
  <si>
    <t>po Bártové Anně, prodáno na LV 313 SÚAS</t>
  </si>
  <si>
    <t>Husáková Martina Melike, Vaněk Ondřej</t>
  </si>
  <si>
    <t>vše</t>
  </si>
  <si>
    <t>obvod (m)</t>
  </si>
  <si>
    <t>počet MJ (hm)</t>
  </si>
  <si>
    <t>nevytyčuje se</t>
  </si>
  <si>
    <t>nevytyčuje se - okolo je obec</t>
  </si>
  <si>
    <t>celkem</t>
  </si>
  <si>
    <t>Staré Sedlo</t>
  </si>
  <si>
    <t>obvody bloků bez severní hranice u Ohře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</si>
</sst>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Font="1"/>
    <xf numFmtId="4" fontId="0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right"/>
    </xf>
    <xf numFmtId="0" fontId="0" fillId="2" borderId="0" xfId="0" applyFont="1" applyFill="1" applyAlignment="1">
      <alignment horizontal="right"/>
    </xf>
    <xf numFmtId="0" fontId="0" fillId="2" borderId="0" xfId="0" applyFont="1" applyFill="1"/>
    <xf numFmtId="4" fontId="0" fillId="2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  <color rgb="FF99FF99"/>
      <color rgb="FFFFB9B9"/>
      <color rgb="FFA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A49EF-AF82-4BA8-B2D7-3F5DD5CFF642}">
  <dimension ref="A1:I60"/>
  <sheetViews>
    <sheetView tabSelected="1" workbookViewId="0">
      <pane ySplit="1" topLeftCell="A2" activePane="bottomLeft" state="frozen"/>
      <selection pane="bottomLeft" activeCell="I28" sqref="I28"/>
    </sheetView>
  </sheetViews>
  <sheetFormatPr defaultRowHeight="15" x14ac:dyDescent="0.25"/>
  <cols>
    <col min="1" max="1" width="11" bestFit="1" customWidth="1"/>
    <col min="2" max="2" width="37.28515625" bestFit="1" customWidth="1"/>
    <col min="4" max="4" width="50.85546875" bestFit="1" customWidth="1"/>
    <col min="5" max="5" width="10.85546875" customWidth="1"/>
    <col min="6" max="6" width="13.85546875" bestFit="1" customWidth="1"/>
    <col min="7" max="7" width="37.7109375" bestFit="1" customWidth="1"/>
    <col min="8" max="8" width="10.42578125" bestFit="1" customWidth="1"/>
    <col min="9" max="9" width="12.42578125" bestFit="1" customWidth="1"/>
  </cols>
  <sheetData>
    <row r="1" spans="1:7" s="2" customFormat="1" x14ac:dyDescent="0.25">
      <c r="A1" s="2" t="s">
        <v>0</v>
      </c>
      <c r="B1" s="2" t="s">
        <v>1</v>
      </c>
      <c r="C1" s="2" t="s">
        <v>18</v>
      </c>
      <c r="D1" s="2" t="s">
        <v>5</v>
      </c>
      <c r="E1" s="2" t="s">
        <v>24</v>
      </c>
      <c r="F1" s="2" t="s">
        <v>25</v>
      </c>
      <c r="G1" s="2" t="s">
        <v>19</v>
      </c>
    </row>
    <row r="2" spans="1:7" x14ac:dyDescent="0.25">
      <c r="A2" s="1">
        <v>1</v>
      </c>
      <c r="B2" t="s">
        <v>12</v>
      </c>
      <c r="C2" s="1" t="s">
        <v>23</v>
      </c>
      <c r="E2" s="4">
        <v>38322.008999999998</v>
      </c>
      <c r="F2">
        <f>E2/100</f>
        <v>383.22008999999997</v>
      </c>
      <c r="G2" t="s">
        <v>30</v>
      </c>
    </row>
    <row r="3" spans="1:7" x14ac:dyDescent="0.25">
      <c r="A3" s="1">
        <v>121</v>
      </c>
      <c r="B3" t="s">
        <v>6</v>
      </c>
      <c r="C3" s="1">
        <v>1124</v>
      </c>
      <c r="D3" t="s">
        <v>20</v>
      </c>
      <c r="E3" s="4">
        <v>135.172</v>
      </c>
      <c r="F3">
        <f t="shared" ref="F3:F31" si="0">E3/100</f>
        <v>1.35172</v>
      </c>
    </row>
    <row r="4" spans="1:7" x14ac:dyDescent="0.25">
      <c r="A4" s="1">
        <v>185</v>
      </c>
      <c r="B4" t="s">
        <v>3</v>
      </c>
      <c r="C4" s="1">
        <v>599</v>
      </c>
      <c r="E4" s="4">
        <v>150.613</v>
      </c>
      <c r="F4">
        <f t="shared" si="0"/>
        <v>1.50613</v>
      </c>
    </row>
    <row r="5" spans="1:7" x14ac:dyDescent="0.25">
      <c r="A5" s="1"/>
      <c r="C5" s="1">
        <v>891</v>
      </c>
      <c r="E5" s="4"/>
      <c r="F5">
        <f t="shared" si="0"/>
        <v>0</v>
      </c>
    </row>
    <row r="6" spans="1:7" x14ac:dyDescent="0.25">
      <c r="A6" s="1"/>
      <c r="C6" s="1">
        <v>893</v>
      </c>
      <c r="E6" s="4"/>
      <c r="F6">
        <f t="shared" si="0"/>
        <v>0</v>
      </c>
    </row>
    <row r="7" spans="1:7" x14ac:dyDescent="0.25">
      <c r="A7" s="1">
        <v>296</v>
      </c>
      <c r="B7" t="s">
        <v>8</v>
      </c>
      <c r="C7" s="1">
        <v>941</v>
      </c>
      <c r="D7" t="s">
        <v>21</v>
      </c>
      <c r="E7" s="4">
        <v>0</v>
      </c>
      <c r="F7">
        <f t="shared" si="0"/>
        <v>0</v>
      </c>
      <c r="G7" t="s">
        <v>26</v>
      </c>
    </row>
    <row r="8" spans="1:7" x14ac:dyDescent="0.25">
      <c r="A8" s="1">
        <v>314</v>
      </c>
      <c r="B8" t="s">
        <v>11</v>
      </c>
      <c r="C8" s="1">
        <v>905</v>
      </c>
      <c r="E8" s="4">
        <v>110.801</v>
      </c>
      <c r="F8">
        <f t="shared" si="0"/>
        <v>1.1080099999999999</v>
      </c>
    </row>
    <row r="9" spans="1:7" x14ac:dyDescent="0.25">
      <c r="A9" s="1">
        <v>348</v>
      </c>
      <c r="B9" t="s">
        <v>13</v>
      </c>
      <c r="C9" s="1">
        <v>832</v>
      </c>
      <c r="E9" s="4">
        <v>0</v>
      </c>
      <c r="F9">
        <f t="shared" si="0"/>
        <v>0</v>
      </c>
      <c r="G9" t="s">
        <v>27</v>
      </c>
    </row>
    <row r="10" spans="1:7" x14ac:dyDescent="0.25">
      <c r="A10" s="1">
        <v>374</v>
      </c>
      <c r="B10" t="s">
        <v>2</v>
      </c>
      <c r="C10" s="1">
        <v>837</v>
      </c>
      <c r="E10" s="4">
        <v>375.13900000000001</v>
      </c>
      <c r="F10">
        <f t="shared" si="0"/>
        <v>3.7513900000000002</v>
      </c>
    </row>
    <row r="11" spans="1:7" x14ac:dyDescent="0.25">
      <c r="A11" s="1"/>
      <c r="C11" s="1">
        <v>855</v>
      </c>
      <c r="E11" s="4"/>
      <c r="F11">
        <f t="shared" si="0"/>
        <v>0</v>
      </c>
    </row>
    <row r="12" spans="1:7" x14ac:dyDescent="0.25">
      <c r="A12" s="1"/>
      <c r="C12" s="1">
        <v>856</v>
      </c>
      <c r="E12" s="4"/>
      <c r="F12">
        <f t="shared" si="0"/>
        <v>0</v>
      </c>
    </row>
    <row r="13" spans="1:7" x14ac:dyDescent="0.25">
      <c r="A13" s="1"/>
      <c r="C13" s="1">
        <v>4128</v>
      </c>
      <c r="D13" t="s">
        <v>7</v>
      </c>
      <c r="E13" s="4"/>
      <c r="F13">
        <f t="shared" si="0"/>
        <v>0</v>
      </c>
    </row>
    <row r="14" spans="1:7" x14ac:dyDescent="0.25">
      <c r="A14" s="1">
        <v>398</v>
      </c>
      <c r="B14" t="s">
        <v>14</v>
      </c>
      <c r="C14" s="1">
        <v>1021</v>
      </c>
      <c r="E14" s="4">
        <v>53.497</v>
      </c>
      <c r="F14">
        <f t="shared" si="0"/>
        <v>0.53496999999999995</v>
      </c>
    </row>
    <row r="15" spans="1:7" x14ac:dyDescent="0.25">
      <c r="A15" s="1">
        <v>407</v>
      </c>
      <c r="B15" t="s">
        <v>22</v>
      </c>
      <c r="C15" s="3">
        <v>1121</v>
      </c>
      <c r="E15" s="4">
        <f>192.696+143.897</f>
        <v>336.59299999999996</v>
      </c>
      <c r="F15">
        <f t="shared" si="0"/>
        <v>3.3659299999999996</v>
      </c>
    </row>
    <row r="16" spans="1:7" x14ac:dyDescent="0.25">
      <c r="A16" s="1">
        <v>498</v>
      </c>
      <c r="B16" t="s">
        <v>10</v>
      </c>
      <c r="C16" s="1">
        <v>1135</v>
      </c>
      <c r="E16" s="4">
        <v>287.952</v>
      </c>
      <c r="F16">
        <f t="shared" si="0"/>
        <v>2.8795199999999999</v>
      </c>
    </row>
    <row r="17" spans="1:6" x14ac:dyDescent="0.25">
      <c r="A17" s="1">
        <v>501</v>
      </c>
      <c r="B17" t="s">
        <v>4</v>
      </c>
      <c r="C17" s="1">
        <v>1115</v>
      </c>
      <c r="E17" s="4">
        <v>1354.5839999999998</v>
      </c>
      <c r="F17">
        <f t="shared" si="0"/>
        <v>13.545839999999998</v>
      </c>
    </row>
    <row r="18" spans="1:6" x14ac:dyDescent="0.25">
      <c r="A18" s="1"/>
      <c r="C18" s="1">
        <v>1120</v>
      </c>
      <c r="E18" s="4"/>
      <c r="F18">
        <f t="shared" si="0"/>
        <v>0</v>
      </c>
    </row>
    <row r="19" spans="1:6" x14ac:dyDescent="0.25">
      <c r="A19" s="1"/>
      <c r="C19" s="1">
        <v>1092</v>
      </c>
      <c r="E19" s="4"/>
      <c r="F19">
        <f t="shared" si="0"/>
        <v>0</v>
      </c>
    </row>
    <row r="20" spans="1:6" x14ac:dyDescent="0.25">
      <c r="A20" s="1"/>
      <c r="C20" s="1">
        <v>1098</v>
      </c>
      <c r="E20" s="4"/>
      <c r="F20">
        <f t="shared" si="0"/>
        <v>0</v>
      </c>
    </row>
    <row r="21" spans="1:6" x14ac:dyDescent="0.25">
      <c r="A21" s="1"/>
      <c r="C21" s="1">
        <v>1116</v>
      </c>
      <c r="E21" s="4"/>
      <c r="F21">
        <f t="shared" si="0"/>
        <v>0</v>
      </c>
    </row>
    <row r="22" spans="1:6" x14ac:dyDescent="0.25">
      <c r="A22" s="1"/>
      <c r="C22" s="1">
        <v>1140</v>
      </c>
      <c r="E22" s="4"/>
      <c r="F22">
        <f t="shared" si="0"/>
        <v>0</v>
      </c>
    </row>
    <row r="23" spans="1:6" x14ac:dyDescent="0.25">
      <c r="A23" s="1"/>
      <c r="C23" s="1">
        <v>1141</v>
      </c>
      <c r="E23" s="4"/>
      <c r="F23">
        <f t="shared" si="0"/>
        <v>0</v>
      </c>
    </row>
    <row r="24" spans="1:6" x14ac:dyDescent="0.25">
      <c r="A24" s="1"/>
      <c r="C24" s="1">
        <v>1142</v>
      </c>
      <c r="E24" s="4"/>
      <c r="F24">
        <f t="shared" si="0"/>
        <v>0</v>
      </c>
    </row>
    <row r="25" spans="1:6" x14ac:dyDescent="0.25">
      <c r="A25" s="1"/>
      <c r="C25" s="1">
        <v>1143</v>
      </c>
      <c r="E25" s="4"/>
      <c r="F25">
        <f t="shared" si="0"/>
        <v>0</v>
      </c>
    </row>
    <row r="26" spans="1:6" x14ac:dyDescent="0.25">
      <c r="A26" s="1"/>
      <c r="C26" s="1">
        <v>1144</v>
      </c>
      <c r="E26" s="4"/>
      <c r="F26">
        <f t="shared" si="0"/>
        <v>0</v>
      </c>
    </row>
    <row r="27" spans="1:6" x14ac:dyDescent="0.25">
      <c r="A27" s="1"/>
      <c r="C27" s="1">
        <v>1145</v>
      </c>
      <c r="E27" s="4"/>
      <c r="F27">
        <f t="shared" si="0"/>
        <v>0</v>
      </c>
    </row>
    <row r="28" spans="1:6" x14ac:dyDescent="0.25">
      <c r="A28" s="1">
        <v>579</v>
      </c>
      <c r="B28" t="s">
        <v>16</v>
      </c>
      <c r="C28" s="1">
        <v>912</v>
      </c>
      <c r="E28" s="4">
        <v>156.21</v>
      </c>
      <c r="F28">
        <f t="shared" si="0"/>
        <v>1.5621</v>
      </c>
    </row>
    <row r="29" spans="1:6" x14ac:dyDescent="0.25">
      <c r="A29" s="1">
        <v>611</v>
      </c>
      <c r="B29" t="s">
        <v>9</v>
      </c>
      <c r="C29" s="1">
        <v>1147</v>
      </c>
      <c r="E29" s="4">
        <v>21.547000000000001</v>
      </c>
      <c r="F29">
        <f t="shared" si="0"/>
        <v>0.21546999999999999</v>
      </c>
    </row>
    <row r="30" spans="1:6" x14ac:dyDescent="0.25">
      <c r="A30" s="1">
        <v>617</v>
      </c>
      <c r="B30" t="s">
        <v>15</v>
      </c>
      <c r="C30" s="1">
        <v>914</v>
      </c>
      <c r="D30" t="s">
        <v>17</v>
      </c>
      <c r="E30" s="4">
        <v>468.46000000000004</v>
      </c>
      <c r="F30">
        <f t="shared" si="0"/>
        <v>4.6846000000000005</v>
      </c>
    </row>
    <row r="31" spans="1:6" x14ac:dyDescent="0.25">
      <c r="A31" s="1"/>
      <c r="C31" s="1">
        <v>1126</v>
      </c>
      <c r="E31" s="4"/>
      <c r="F31">
        <f t="shared" si="0"/>
        <v>0</v>
      </c>
    </row>
    <row r="32" spans="1:6" x14ac:dyDescent="0.25">
      <c r="A32" s="1"/>
      <c r="C32" s="1"/>
      <c r="E32" s="4"/>
    </row>
    <row r="33" spans="1:9" s="2" customFormat="1" x14ac:dyDescent="0.25">
      <c r="A33" s="9" t="s">
        <v>28</v>
      </c>
      <c r="B33" s="8"/>
      <c r="C33" s="9"/>
      <c r="D33" s="8"/>
      <c r="E33" s="6">
        <f>SUM(E2:E32)</f>
        <v>41772.576999999997</v>
      </c>
      <c r="F33" s="7">
        <f>E33/100</f>
        <v>417.72576999999995</v>
      </c>
    </row>
    <row r="34" spans="1:9" x14ac:dyDescent="0.25">
      <c r="A34" s="10" t="s">
        <v>29</v>
      </c>
      <c r="B34" s="11"/>
      <c r="C34" s="10"/>
      <c r="D34" s="11"/>
      <c r="E34" s="11"/>
      <c r="F34" s="12">
        <f>EVEN(F33)</f>
        <v>418</v>
      </c>
      <c r="H34" s="5"/>
      <c r="I34" s="5"/>
    </row>
    <row r="35" spans="1:9" x14ac:dyDescent="0.25">
      <c r="A35" s="1"/>
      <c r="C35" s="1"/>
      <c r="H35" s="1"/>
    </row>
    <row r="36" spans="1:9" x14ac:dyDescent="0.25">
      <c r="A36" s="1"/>
      <c r="C36" s="1"/>
      <c r="H36" s="1"/>
    </row>
    <row r="37" spans="1:9" x14ac:dyDescent="0.25">
      <c r="A37" s="1"/>
      <c r="C37" s="1"/>
      <c r="H37" s="1"/>
      <c r="I37" s="5"/>
    </row>
    <row r="38" spans="1:9" x14ac:dyDescent="0.25">
      <c r="A38" s="1"/>
      <c r="C38" s="1"/>
      <c r="H38" s="1"/>
      <c r="I38" s="5"/>
    </row>
    <row r="39" spans="1:9" x14ac:dyDescent="0.25">
      <c r="A39" s="1"/>
      <c r="C39" s="1"/>
      <c r="H39" s="1"/>
      <c r="I39" s="5"/>
    </row>
    <row r="40" spans="1:9" x14ac:dyDescent="0.25">
      <c r="A40" s="1"/>
      <c r="C40" s="1"/>
      <c r="H40" s="1"/>
      <c r="I40" s="5"/>
    </row>
    <row r="41" spans="1:9" x14ac:dyDescent="0.25">
      <c r="A41" s="1"/>
      <c r="C41" s="1"/>
    </row>
    <row r="42" spans="1:9" x14ac:dyDescent="0.25">
      <c r="A42" s="1"/>
      <c r="C42" s="1"/>
    </row>
    <row r="43" spans="1:9" x14ac:dyDescent="0.25">
      <c r="A43" s="1"/>
      <c r="C43" s="1"/>
    </row>
    <row r="44" spans="1:9" x14ac:dyDescent="0.25">
      <c r="A44" s="1"/>
      <c r="C44" s="1"/>
    </row>
    <row r="45" spans="1:9" x14ac:dyDescent="0.25">
      <c r="A45" s="1"/>
      <c r="C45" s="1"/>
    </row>
    <row r="46" spans="1:9" x14ac:dyDescent="0.25">
      <c r="A46" s="1"/>
      <c r="C46" s="1"/>
    </row>
    <row r="47" spans="1:9" x14ac:dyDescent="0.25">
      <c r="A47" s="1"/>
      <c r="C47" s="1"/>
    </row>
    <row r="48" spans="1:9" x14ac:dyDescent="0.25">
      <c r="A48" s="1"/>
      <c r="C48" s="1"/>
    </row>
    <row r="49" spans="1:3" x14ac:dyDescent="0.25">
      <c r="A49" s="1"/>
      <c r="C49" s="1"/>
    </row>
    <row r="50" spans="1:3" x14ac:dyDescent="0.25">
      <c r="A50" s="1"/>
      <c r="C50" s="1"/>
    </row>
    <row r="51" spans="1:3" x14ac:dyDescent="0.25">
      <c r="A51" s="1"/>
      <c r="C51" s="1"/>
    </row>
    <row r="52" spans="1:3" x14ac:dyDescent="0.25">
      <c r="A52" s="1"/>
      <c r="C52" s="1"/>
    </row>
    <row r="53" spans="1:3" x14ac:dyDescent="0.25">
      <c r="A53" s="1"/>
      <c r="C53" s="1"/>
    </row>
    <row r="54" spans="1:3" x14ac:dyDescent="0.25">
      <c r="A54" s="1"/>
      <c r="C54" s="1"/>
    </row>
    <row r="55" spans="1:3" x14ac:dyDescent="0.25">
      <c r="A55" s="1"/>
      <c r="C55" s="1"/>
    </row>
    <row r="56" spans="1:3" x14ac:dyDescent="0.25">
      <c r="A56" s="1"/>
      <c r="C56" s="1"/>
    </row>
    <row r="57" spans="1:3" x14ac:dyDescent="0.25">
      <c r="C57" s="1"/>
    </row>
    <row r="58" spans="1:3" x14ac:dyDescent="0.25">
      <c r="C58" s="1"/>
    </row>
    <row r="59" spans="1:3" x14ac:dyDescent="0.25">
      <c r="C59" s="1"/>
    </row>
    <row r="60" spans="1:3" x14ac:dyDescent="0.25">
      <c r="C60" s="1"/>
    </row>
  </sheetData>
  <sortState xmlns:xlrd2="http://schemas.microsoft.com/office/spreadsheetml/2017/richdata2" ref="A2:B30">
    <sortCondition ref="A2:A30"/>
    <sortCondition ref="B2:B30"/>
  </sortState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Irovský Miroslav Ing.</dc:creator>
  <cp:lastModifiedBy>Telepovská Zuzana Ing.</cp:lastModifiedBy>
  <dcterms:created xsi:type="dcterms:W3CDTF">2023-10-20T13:50:13Z</dcterms:created>
  <dcterms:modified xsi:type="dcterms:W3CDTF">2024-12-04T08:37:24Z</dcterms:modified>
</cp:coreProperties>
</file>