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4\OB_Komplexní zajištění služeb vydávání a správy elektronických certifikátů\02_Výzva\"/>
    </mc:Choice>
  </mc:AlternateContent>
  <xr:revisionPtr revIDLastSave="0" documentId="13_ncr:1_{6C8855AF-6D0B-4C7D-9055-A89FD8AA6082}" xr6:coauthVersionLast="47" xr6:coauthVersionMax="47" xr10:uidLastSave="{00000000-0000-0000-0000-000000000000}"/>
  <bookViews>
    <workbookView xWindow="28680" yWindow="-120" windowWidth="29040" windowHeight="17640" xr2:uid="{987F16CE-3AF3-46D0-8D27-A37B522DAA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8" i="1"/>
  <c r="E7" i="1"/>
  <c r="E6" i="1"/>
  <c r="C21" i="1" l="1"/>
  <c r="C22" i="1" l="1"/>
  <c r="C23" i="1"/>
</calcChain>
</file>

<file path=xl/sharedStrings.xml><?xml version="1.0" encoding="utf-8"?>
<sst xmlns="http://schemas.openxmlformats.org/spreadsheetml/2006/main" count="41" uniqueCount="27">
  <si>
    <t>Příloha č. 6 Výzvy – Tabulka cenové nabídky</t>
  </si>
  <si>
    <t>Cenová nabídka na předpokládanou dodávku služeb</t>
  </si>
  <si>
    <t>Číslo</t>
  </si>
  <si>
    <t>Popis položky</t>
  </si>
  <si>
    <t>Jednotková cena bez DPH</t>
  </si>
  <si>
    <t>Počet</t>
  </si>
  <si>
    <t>Celková cena bez DPH</t>
  </si>
  <si>
    <t>Vydání nového zaměstnaneckého kvalifikovaného certifikátu pro elektronický podpis</t>
  </si>
  <si>
    <t>Vydání následného zaměstnaneckého kvalifikovaného certifikátu pro elektronický podpis</t>
  </si>
  <si>
    <t>Vydání nového páru certifikátů (kvalifikovaný certifikát pro elektronický podpis + komerční certifikát)</t>
  </si>
  <si>
    <t>Vydání následného páru certifikátů (kvalifikovaný certifikát pro elektronický podpis + komerční certifikát)</t>
  </si>
  <si>
    <t>Vydání nového zaměstnaneckého komerčního certifikátu</t>
  </si>
  <si>
    <t>Vydání následného zaměstnaneckého komerčního certifikátu</t>
  </si>
  <si>
    <t>Vydání nového SSL/TLS certifikátu pro server</t>
  </si>
  <si>
    <t>Vydání následného SSL/TLS certifikátu pro server</t>
  </si>
  <si>
    <t>USB čtečka čipových karet, není-li nedílnou součástí položky 10 této přílohy</t>
  </si>
  <si>
    <t>Kvalifikovaný prostředek pro vytváření elektronických podpisů</t>
  </si>
  <si>
    <t>Aplikace pro správu certifikátů splňující podmínky vyhlášky č. 259/2012 Sb. po dobu trvání smlouvy</t>
  </si>
  <si>
    <t>Výjezd na 1 den mobilní autority uchazeče na požádání zadavatele</t>
  </si>
  <si>
    <t>Upgrade tokenů MiniLector S-EVO a ACR40T-A6, nejsou-li nedílnou součástí položky 14 této přílohy</t>
  </si>
  <si>
    <t>Upgrade čipů Starcos 3.5</t>
  </si>
  <si>
    <t>Výjezd mobilní autority v případě nutnosti vydat stávajícím držitelům nové prvotní certifikáty</t>
  </si>
  <si>
    <t>Celková cena bez DPH</t>
  </si>
  <si>
    <t>DPH</t>
  </si>
  <si>
    <t>Celková cena s DPH</t>
  </si>
  <si>
    <r>
      <t xml:space="preserve">Certifikační autorita: </t>
    </r>
    <r>
      <rPr>
        <sz val="10"/>
        <color theme="1"/>
        <rFont val="Arial"/>
        <family val="2"/>
        <charset val="238"/>
      </rPr>
      <t>DOPLNÍ ÚČASTNÍK</t>
    </r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</si>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</sst>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right" vertical="center"/>
    </xf>
    <xf numFmtId="44" fontId="3" fillId="0" borderId="2" xfId="0" applyNumberFormat="1" applyFont="1" applyBorder="1" applyAlignment="1">
      <alignment horizontal="right" vertical="center"/>
    </xf>
    <xf numFmtId="44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DBDB-F620-4E18-A280-CC47FE0A37E5}">
  <dimension ref="A1:E23"/>
  <sheetViews>
    <sheetView tabSelected="1" workbookViewId="0">
      <selection activeCell="B35" sqref="B35"/>
    </sheetView>
  </sheetViews>
  <sheetFormatPr defaultRowHeight="15" x14ac:dyDescent="0.25"/>
  <cols>
    <col min="2" max="2" width="88.42578125" customWidth="1"/>
    <col min="3" max="3" width="28" customWidth="1"/>
    <col min="4" max="4" width="10.7109375" customWidth="1"/>
    <col min="5" max="5" width="25.7109375" customWidth="1"/>
  </cols>
  <sheetData>
    <row r="1" spans="1:5" x14ac:dyDescent="0.25">
      <c r="A1" s="20" t="s">
        <v>0</v>
      </c>
      <c r="B1" s="21"/>
    </row>
    <row r="2" spans="1:5" ht="15.75" thickBot="1" x14ac:dyDescent="0.3">
      <c r="A2" s="1"/>
    </row>
    <row r="3" spans="1:5" ht="15.75" thickBot="1" x14ac:dyDescent="0.3">
      <c r="A3" s="22" t="s">
        <v>1</v>
      </c>
      <c r="B3" s="23"/>
      <c r="C3" s="23"/>
      <c r="D3" s="23"/>
      <c r="E3" s="24"/>
    </row>
    <row r="4" spans="1:5" ht="15.75" thickBot="1" x14ac:dyDescent="0.3">
      <c r="A4" s="25" t="s">
        <v>25</v>
      </c>
      <c r="B4" s="26"/>
      <c r="C4" s="26"/>
      <c r="D4" s="26"/>
      <c r="E4" s="27"/>
    </row>
    <row r="5" spans="1:5" ht="15.75" thickBot="1" x14ac:dyDescent="0.3">
      <c r="A5" s="2" t="s">
        <v>2</v>
      </c>
      <c r="B5" s="3" t="s">
        <v>3</v>
      </c>
      <c r="C5" s="4" t="s">
        <v>4</v>
      </c>
      <c r="D5" s="5" t="s">
        <v>5</v>
      </c>
      <c r="E5" s="6" t="s">
        <v>6</v>
      </c>
    </row>
    <row r="6" spans="1:5" ht="15.75" thickBot="1" x14ac:dyDescent="0.3">
      <c r="A6" s="31">
        <v>1</v>
      </c>
      <c r="B6" s="7" t="s">
        <v>7</v>
      </c>
      <c r="C6" s="14" t="s">
        <v>26</v>
      </c>
      <c r="D6" s="8">
        <v>250</v>
      </c>
      <c r="E6" s="9" t="e">
        <f t="shared" ref="E6:E20" si="0">C6*D6</f>
        <v>#VALUE!</v>
      </c>
    </row>
    <row r="7" spans="1:5" ht="15.75" thickBot="1" x14ac:dyDescent="0.3">
      <c r="A7" s="31">
        <v>2</v>
      </c>
      <c r="B7" s="7" t="s">
        <v>8</v>
      </c>
      <c r="C7" s="14" t="s">
        <v>26</v>
      </c>
      <c r="D7" s="8">
        <v>1750</v>
      </c>
      <c r="E7" s="9" t="e">
        <f t="shared" si="0"/>
        <v>#VALUE!</v>
      </c>
    </row>
    <row r="8" spans="1:5" ht="15.75" thickBot="1" x14ac:dyDescent="0.3">
      <c r="A8" s="31">
        <v>3</v>
      </c>
      <c r="B8" s="7" t="s">
        <v>9</v>
      </c>
      <c r="C8" s="14" t="s">
        <v>26</v>
      </c>
      <c r="D8" s="8">
        <v>60</v>
      </c>
      <c r="E8" s="9" t="e">
        <f t="shared" si="0"/>
        <v>#VALUE!</v>
      </c>
    </row>
    <row r="9" spans="1:5" ht="15.75" thickBot="1" x14ac:dyDescent="0.3">
      <c r="A9" s="31">
        <v>4</v>
      </c>
      <c r="B9" s="7" t="s">
        <v>10</v>
      </c>
      <c r="C9" s="14" t="s">
        <v>26</v>
      </c>
      <c r="D9" s="8">
        <v>240</v>
      </c>
      <c r="E9" s="9" t="e">
        <f t="shared" si="0"/>
        <v>#VALUE!</v>
      </c>
    </row>
    <row r="10" spans="1:5" ht="15.75" thickBot="1" x14ac:dyDescent="0.3">
      <c r="A10" s="31">
        <v>5</v>
      </c>
      <c r="B10" s="7" t="s">
        <v>11</v>
      </c>
      <c r="C10" s="14" t="s">
        <v>26</v>
      </c>
      <c r="D10" s="8">
        <v>8</v>
      </c>
      <c r="E10" s="9" t="e">
        <f t="shared" si="0"/>
        <v>#VALUE!</v>
      </c>
    </row>
    <row r="11" spans="1:5" ht="15.75" thickBot="1" x14ac:dyDescent="0.3">
      <c r="A11" s="31">
        <v>6</v>
      </c>
      <c r="B11" s="7" t="s">
        <v>12</v>
      </c>
      <c r="C11" s="14" t="s">
        <v>26</v>
      </c>
      <c r="D11" s="8">
        <v>12</v>
      </c>
      <c r="E11" s="9" t="e">
        <f t="shared" si="0"/>
        <v>#VALUE!</v>
      </c>
    </row>
    <row r="12" spans="1:5" ht="15.75" thickBot="1" x14ac:dyDescent="0.3">
      <c r="A12" s="31">
        <v>7</v>
      </c>
      <c r="B12" s="7" t="s">
        <v>13</v>
      </c>
      <c r="C12" s="14" t="s">
        <v>26</v>
      </c>
      <c r="D12" s="8">
        <v>8</v>
      </c>
      <c r="E12" s="9" t="e">
        <f t="shared" si="0"/>
        <v>#VALUE!</v>
      </c>
    </row>
    <row r="13" spans="1:5" ht="15.75" thickBot="1" x14ac:dyDescent="0.3">
      <c r="A13" s="31">
        <v>8</v>
      </c>
      <c r="B13" s="7" t="s">
        <v>14</v>
      </c>
      <c r="C13" s="14" t="s">
        <v>26</v>
      </c>
      <c r="D13" s="8">
        <v>12</v>
      </c>
      <c r="E13" s="9" t="e">
        <f t="shared" si="0"/>
        <v>#VALUE!</v>
      </c>
    </row>
    <row r="14" spans="1:5" ht="15.75" thickBot="1" x14ac:dyDescent="0.3">
      <c r="A14" s="31">
        <v>9</v>
      </c>
      <c r="B14" s="7" t="s">
        <v>15</v>
      </c>
      <c r="C14" s="14" t="s">
        <v>26</v>
      </c>
      <c r="D14" s="8">
        <v>280</v>
      </c>
      <c r="E14" s="9" t="e">
        <f t="shared" si="0"/>
        <v>#VALUE!</v>
      </c>
    </row>
    <row r="15" spans="1:5" ht="15.75" thickBot="1" x14ac:dyDescent="0.3">
      <c r="A15" s="31">
        <v>10</v>
      </c>
      <c r="B15" s="7" t="s">
        <v>16</v>
      </c>
      <c r="C15" s="14" t="s">
        <v>26</v>
      </c>
      <c r="D15" s="8">
        <v>280</v>
      </c>
      <c r="E15" s="9" t="e">
        <f t="shared" si="0"/>
        <v>#VALUE!</v>
      </c>
    </row>
    <row r="16" spans="1:5" ht="15.75" thickBot="1" x14ac:dyDescent="0.3">
      <c r="A16" s="31">
        <v>11</v>
      </c>
      <c r="B16" s="10" t="s">
        <v>17</v>
      </c>
      <c r="C16" s="14" t="s">
        <v>26</v>
      </c>
      <c r="D16" s="11">
        <v>1</v>
      </c>
      <c r="E16" s="9" t="e">
        <f t="shared" si="0"/>
        <v>#VALUE!</v>
      </c>
    </row>
    <row r="17" spans="1:5" ht="15.75" thickBot="1" x14ac:dyDescent="0.3">
      <c r="A17" s="31">
        <v>12</v>
      </c>
      <c r="B17" s="12" t="s">
        <v>18</v>
      </c>
      <c r="C17" s="14" t="s">
        <v>26</v>
      </c>
      <c r="D17" s="13">
        <v>12</v>
      </c>
      <c r="E17" s="9" t="e">
        <f t="shared" si="0"/>
        <v>#VALUE!</v>
      </c>
    </row>
    <row r="18" spans="1:5" ht="15.75" thickBot="1" x14ac:dyDescent="0.3">
      <c r="A18" s="31">
        <v>13</v>
      </c>
      <c r="B18" s="7" t="s">
        <v>19</v>
      </c>
      <c r="C18" s="14" t="s">
        <v>26</v>
      </c>
      <c r="D18" s="8">
        <v>470</v>
      </c>
      <c r="E18" s="9" t="e">
        <f t="shared" si="0"/>
        <v>#VALUE!</v>
      </c>
    </row>
    <row r="19" spans="1:5" ht="15.75" thickBot="1" x14ac:dyDescent="0.3">
      <c r="A19" s="31">
        <v>14</v>
      </c>
      <c r="B19" s="7" t="s">
        <v>20</v>
      </c>
      <c r="C19" s="14" t="s">
        <v>26</v>
      </c>
      <c r="D19" s="8">
        <v>470</v>
      </c>
      <c r="E19" s="9" t="e">
        <f t="shared" si="0"/>
        <v>#VALUE!</v>
      </c>
    </row>
    <row r="20" spans="1:5" ht="15.75" thickBot="1" x14ac:dyDescent="0.3">
      <c r="A20" s="31">
        <v>15</v>
      </c>
      <c r="B20" s="7" t="s">
        <v>21</v>
      </c>
      <c r="C20" s="14" t="s">
        <v>26</v>
      </c>
      <c r="D20" s="8">
        <v>71</v>
      </c>
      <c r="E20" s="9" t="e">
        <f t="shared" si="0"/>
        <v>#VALUE!</v>
      </c>
    </row>
    <row r="21" spans="1:5" ht="15.75" thickBot="1" x14ac:dyDescent="0.3">
      <c r="A21" s="15" t="s">
        <v>22</v>
      </c>
      <c r="B21" s="16"/>
      <c r="C21" s="28" t="e">
        <f>SUM(E6:E20)</f>
        <v>#VALUE!</v>
      </c>
      <c r="D21" s="29"/>
      <c r="E21" s="30"/>
    </row>
    <row r="22" spans="1:5" ht="15.75" thickBot="1" x14ac:dyDescent="0.3">
      <c r="A22" s="15" t="s">
        <v>23</v>
      </c>
      <c r="B22" s="16"/>
      <c r="C22" s="17" t="e">
        <f>C21*0.21</f>
        <v>#VALUE!</v>
      </c>
      <c r="D22" s="18"/>
      <c r="E22" s="19"/>
    </row>
    <row r="23" spans="1:5" ht="15.75" thickBot="1" x14ac:dyDescent="0.3">
      <c r="A23" s="15" t="s">
        <v>24</v>
      </c>
      <c r="B23" s="16"/>
      <c r="C23" s="17" t="e">
        <f>C21*1.21</f>
        <v>#VALUE!</v>
      </c>
      <c r="D23" s="18"/>
      <c r="E23" s="19"/>
    </row>
  </sheetData>
  <mergeCells count="9">
    <mergeCell ref="A23:B23"/>
    <mergeCell ref="C23:E23"/>
    <mergeCell ref="A1:B1"/>
    <mergeCell ref="A3:E3"/>
    <mergeCell ref="A4:E4"/>
    <mergeCell ref="A21:B21"/>
    <mergeCell ref="C21:E21"/>
    <mergeCell ref="A22:B22"/>
    <mergeCell ref="C22:E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Krytinářová Eliška Ing.</dc:creator>
  <cp:lastModifiedBy>Krytinářová Eliška Ing.</cp:lastModifiedBy>
  <dcterms:created xsi:type="dcterms:W3CDTF">2024-09-10T07:39:34Z</dcterms:created>
  <dcterms:modified xsi:type="dcterms:W3CDTF">2024-09-10T11:29:58Z</dcterms:modified>
</cp:coreProperties>
</file>