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U:\OVHS\2022_zajištění provozu HOZ\5 Východní Čechy\2 ZD\Přílohy ZD\smlouva\"/>
    </mc:Choice>
  </mc:AlternateContent>
  <xr:revisionPtr revIDLastSave="0" documentId="13_ncr:1_{FDB3AC33-8C56-4439-9D06-2508A52421FE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List1" sheetId="1" r:id="rId1"/>
  </sheets>
  <definedNames>
    <definedName name="_xlnm.Print_Titles" localSheetId="0">List1!$6:$6</definedName>
    <definedName name="_xlnm.Print_Area" localSheetId="0">List1!$A$2:$F$56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7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35" i="1"/>
</calcChain>
</file>

<file path=xl/sharedStrings.xml><?xml version="1.0" encoding="utf-8"?>
<sst xmlns="http://schemas.openxmlformats.org/spreadsheetml/2006/main" count="159" uniqueCount="118">
  <si>
    <t xml:space="preserve">CENÍK SLUŽEB AD HOC </t>
  </si>
  <si>
    <t>Smlouva o poskytování služeb k zajištění provozu a údržby staveb k odvodnění pozemků -  Příloha č. 5b</t>
  </si>
  <si>
    <t>p.č.</t>
  </si>
  <si>
    <t>Služba</t>
  </si>
  <si>
    <t>Jednotka</t>
  </si>
  <si>
    <t>1.</t>
  </si>
  <si>
    <t>ks</t>
  </si>
  <si>
    <t>2.</t>
  </si>
  <si>
    <t>3.</t>
  </si>
  <si>
    <t>4.</t>
  </si>
  <si>
    <t>Výměna betonové skruže bez rozlišení DN</t>
  </si>
  <si>
    <t>bm</t>
  </si>
  <si>
    <t>6.</t>
  </si>
  <si>
    <t>Výměna oplocení přes výšku 180 cm do 220 cm, materiál strojové pletivo Zn/PVC s napínacími dráty, s ostnatým drátem</t>
  </si>
  <si>
    <t>7.</t>
  </si>
  <si>
    <t>Výměna plotových sloupků do 250 cm</t>
  </si>
  <si>
    <t>8.</t>
  </si>
  <si>
    <t>Diagnostika čerpadla</t>
  </si>
  <si>
    <t>9.</t>
  </si>
  <si>
    <t>Diagnostika čerpadla s montáží náhradního čerpadla</t>
  </si>
  <si>
    <t>10.</t>
  </si>
  <si>
    <t>Osazení opraveného nebo nového čerpadla</t>
  </si>
  <si>
    <t>11.</t>
  </si>
  <si>
    <t>Osazení opraveného nebo nového čerpadla s demontáží náhradního čerpadla</t>
  </si>
  <si>
    <t>12.</t>
  </si>
  <si>
    <t>Doplnění čerpadla</t>
  </si>
  <si>
    <t>13.</t>
  </si>
  <si>
    <t>Pronájem čerpadla</t>
  </si>
  <si>
    <t>den</t>
  </si>
  <si>
    <t>14.</t>
  </si>
  <si>
    <t>Pořízení náhradního výtlaku pro pronájem čerpadla</t>
  </si>
  <si>
    <t>15.</t>
  </si>
  <si>
    <t>Oprava, výměna přívodních kabelů elektrické instalace</t>
  </si>
  <si>
    <t>16.</t>
  </si>
  <si>
    <t>17.</t>
  </si>
  <si>
    <t>18.</t>
  </si>
  <si>
    <t>19.</t>
  </si>
  <si>
    <t>Posečení ve vegetačním období mimo  pravidelně prováděné provozní a údržbové činnosti</t>
  </si>
  <si>
    <t>20.</t>
  </si>
  <si>
    <t>Odstranění náletových křovin mimo pravidelně prováděné provozní a údržbové činnosti</t>
  </si>
  <si>
    <t>21.</t>
  </si>
  <si>
    <t>22.</t>
  </si>
  <si>
    <t>23.</t>
  </si>
  <si>
    <t>24.</t>
  </si>
  <si>
    <t>25.</t>
  </si>
  <si>
    <t>26.</t>
  </si>
  <si>
    <t>Nátěry kovových konstrukcí plotů, sloupků, rámů, mříží, zábradlí a ostatních kovových konstrukcí</t>
  </si>
  <si>
    <t>27.</t>
  </si>
  <si>
    <t>28.</t>
  </si>
  <si>
    <t>Jiné zemní práce související s provozem HOZ a ostatních objektů - otevřené</t>
  </si>
  <si>
    <t>29.</t>
  </si>
  <si>
    <t>Jiné zemní práce související s provozem HOZ a ostatních objektů - uzavřené</t>
  </si>
  <si>
    <t>Oprava stavidla včetně výměny dřevěných dluží</t>
  </si>
  <si>
    <t>32.</t>
  </si>
  <si>
    <t>Revize elektroinstalace objektu ČSO od připojovací skříně</t>
  </si>
  <si>
    <t>33.</t>
  </si>
  <si>
    <t>34.</t>
  </si>
  <si>
    <t>Revize hromosvodu</t>
  </si>
  <si>
    <t>35.</t>
  </si>
  <si>
    <t>36.</t>
  </si>
  <si>
    <t>37.</t>
  </si>
  <si>
    <t>Zámečnické práce</t>
  </si>
  <si>
    <t>hod</t>
  </si>
  <si>
    <t>38.</t>
  </si>
  <si>
    <t>Zednické práce</t>
  </si>
  <si>
    <t>39.</t>
  </si>
  <si>
    <t>Klempířské práce</t>
  </si>
  <si>
    <t>40.</t>
  </si>
  <si>
    <t>Elektropráce</t>
  </si>
  <si>
    <t>41.</t>
  </si>
  <si>
    <t>Pokrývačské práce</t>
  </si>
  <si>
    <t>42.</t>
  </si>
  <si>
    <t>Truhlářské práce</t>
  </si>
  <si>
    <t>43.</t>
  </si>
  <si>
    <t>Průzkumné kamerové práce</t>
  </si>
  <si>
    <t>44.</t>
  </si>
  <si>
    <t>Nekvalifikované, výše neuvedené pomocné a údržbářské práce</t>
  </si>
  <si>
    <t>45.</t>
  </si>
  <si>
    <t>Poskytnutí součinnosti objednateli nebo jím určeným třetím osobám nad rámec součinnosti poskytované v rámci služeb Provozu HOZ</t>
  </si>
  <si>
    <t>46.</t>
  </si>
  <si>
    <t>47.</t>
  </si>
  <si>
    <t>Diagnostika poruchy na kabelovém vedení NN</t>
  </si>
  <si>
    <t>48.</t>
  </si>
  <si>
    <t>Zhotovení osvědčení o kusové zkoušce rozvaděče</t>
  </si>
  <si>
    <t>49.</t>
  </si>
  <si>
    <t>Informační cedule</t>
  </si>
  <si>
    <t>50.</t>
  </si>
  <si>
    <t>Likvidace stavební suti</t>
  </si>
  <si>
    <t>t</t>
  </si>
  <si>
    <t>51.</t>
  </si>
  <si>
    <t xml:space="preserve">Silniční doprava nákladu vozidlem do 3,5 t </t>
  </si>
  <si>
    <t>km</t>
  </si>
  <si>
    <t>Silniční doprava  nákladu vozidlem nad 3,5 t</t>
  </si>
  <si>
    <t>Pronájem jeřábu</t>
  </si>
  <si>
    <t>Pronájem manipulační techniky</t>
  </si>
  <si>
    <t>5.</t>
  </si>
  <si>
    <t>Výměna oplocení přes výšku 160 cm do 180 cm, materiál strojové pletivo Zn/PVC s napínacími dráty, s ostnatým drátem</t>
  </si>
  <si>
    <t>Demontáž a montáž stávajícího čerpadla</t>
  </si>
  <si>
    <t>Montáž a demontáž náhradního čerpadla</t>
  </si>
  <si>
    <t>Revize vzdušného vedení NN a zemních venkovních přívodních kabelových rozvodů NN k ČS bez urcení délky od výchozího přípojného místa po rozvodnou skříň ČSO nebo mezi jednotlivými ČSO</t>
  </si>
  <si>
    <t>Zpracování dřevní hmoty</t>
  </si>
  <si>
    <t>Výměna betonového poklopu za původní bez rozlišení DN</t>
  </si>
  <si>
    <t xml:space="preserve">Výměna ocelového poklopu za původní </t>
  </si>
  <si>
    <t>Doplnění chybějícího betonového nebo ocelového poklopu za původní bez rozlišení DN</t>
  </si>
  <si>
    <t>Oprava, výměna výtlačného, sacího potrubí mimo čerpací jímku nebo objekt čerpací stanice  - ocel, případně PE/PVC bez rozlišení DN, hloubka do 1,5 m</t>
  </si>
  <si>
    <t>Oprava, výměna výtlačného, sacího potrubí mimo čerpací jímku nebo objekt čerpací stanice  - ocel, případně PE/PVC bez rozlišení DN,  hloubka nad 1,5 m</t>
  </si>
  <si>
    <t>Oprava, výměna výtlačného, sacího potrubí (v čerpací jímce nebo objektu čerpací stanice) - ocel bez rozlišení DN</t>
  </si>
  <si>
    <t>Pronájem elektrocentrály 4-6 kVA</t>
  </si>
  <si>
    <t>Pozn. Zadavatel informuje, že vynechání některých čísel v číselné řadě položek je záměrné a nejedná se o chybu</t>
  </si>
  <si>
    <t>Ekologická likvidace neupotřebitelné dřevní hmoty</t>
  </si>
  <si>
    <r>
      <t>m</t>
    </r>
    <r>
      <rPr>
        <vertAlign val="superscript"/>
        <sz val="11"/>
        <color theme="1"/>
        <rFont val="Calibri"/>
        <family val="2"/>
        <charset val="238"/>
      </rPr>
      <t>2</t>
    </r>
  </si>
  <si>
    <r>
      <t>m</t>
    </r>
    <r>
      <rPr>
        <vertAlign val="superscript"/>
        <sz val="11"/>
        <color theme="1"/>
        <rFont val="Calibri"/>
        <family val="2"/>
        <charset val="238"/>
      </rPr>
      <t>3</t>
    </r>
  </si>
  <si>
    <t>Limitní cena v Kč bez DPH</t>
  </si>
  <si>
    <t>Nabídková cena v Kč bez DPH</t>
  </si>
  <si>
    <t>Cena v Kč vč. DPH</t>
  </si>
  <si>
    <t>oblast VÝCHODNÍ ČECHY pro roky 2023 – 2026</t>
  </si>
  <si>
    <t>Váha</t>
  </si>
  <si>
    <t>Dodavatel vyplní pouze žlutě vyznačená pole.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</si>
</sst>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</font>
    <font>
      <b/>
      <sz val="28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/>
    <xf numFmtId="0" fontId="3" fillId="3" borderId="4" xfId="0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Alignment="1">
      <alignment vertical="center"/>
    </xf>
    <xf numFmtId="4" fontId="8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4" fontId="8" fillId="3" borderId="1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4" fillId="2" borderId="6" xfId="0" applyFont="1" applyFill="1" applyBorder="1" applyAlignment="1">
      <alignment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8" fillId="3" borderId="1" xfId="0" applyNumberFormat="1" applyFont="1" applyFill="1" applyBorder="1" applyAlignment="1">
      <alignment horizontal="right" vertical="center" wrapText="1"/>
    </xf>
    <xf numFmtId="2" fontId="8" fillId="4" borderId="1" xfId="0" applyNumberFormat="1" applyFont="1" applyFill="1" applyBorder="1" applyAlignment="1">
      <alignment horizontal="right" vertical="center" wrapText="1"/>
    </xf>
    <xf numFmtId="2" fontId="8" fillId="3" borderId="0" xfId="0" applyNumberFormat="1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6"/>
  <sheetViews>
    <sheetView tabSelected="1" view="pageBreakPreview" zoomScale="60" zoomScaleNormal="100" workbookViewId="0">
      <pane xSplit="1" ySplit="6" topLeftCell="B31" activePane="bottomRight" state="frozen"/>
      <selection pane="topRight" activeCell="B1" sqref="B1"/>
      <selection pane="bottomLeft" activeCell="A7" sqref="A7"/>
      <selection pane="bottomRight" activeCell="E46" sqref="E46"/>
    </sheetView>
  </sheetViews>
  <sheetFormatPr defaultRowHeight="14.4" x14ac:dyDescent="0.3"/>
  <cols>
    <col min="1" max="1" width="5.33203125" customWidth="1"/>
    <col min="2" max="2" width="36.5546875" customWidth="1"/>
    <col min="3" max="3" width="10" customWidth="1"/>
    <col min="4" max="4" width="13.6640625" customWidth="1"/>
    <col min="5" max="5" width="16" style="13" customWidth="1"/>
    <col min="6" max="6" width="18.33203125" customWidth="1"/>
    <col min="7" max="7" width="3.88671875" customWidth="1"/>
    <col min="8" max="8" width="10.6640625" style="18" customWidth="1"/>
  </cols>
  <sheetData>
    <row r="1" spans="1:9" ht="40.200000000000003" customHeight="1" x14ac:dyDescent="0.3">
      <c r="A1" s="37" t="s">
        <v>117</v>
      </c>
      <c r="B1" s="37"/>
      <c r="C1" s="37"/>
      <c r="D1" s="37"/>
      <c r="E1" s="37"/>
      <c r="F1" s="37"/>
    </row>
    <row r="2" spans="1:9" x14ac:dyDescent="0.3">
      <c r="A2" s="1" t="s">
        <v>1</v>
      </c>
    </row>
    <row r="3" spans="1:9" ht="25.8" x14ac:dyDescent="0.3">
      <c r="A3" s="35" t="s">
        <v>0</v>
      </c>
      <c r="B3" s="35"/>
      <c r="C3" s="35"/>
      <c r="D3" s="35"/>
      <c r="E3" s="35"/>
      <c r="F3" s="35"/>
      <c r="G3" s="29"/>
    </row>
    <row r="4" spans="1:9" ht="15.6" x14ac:dyDescent="0.3">
      <c r="A4" s="36" t="s">
        <v>115</v>
      </c>
      <c r="B4" s="36"/>
      <c r="C4" s="36"/>
      <c r="D4" s="36"/>
      <c r="E4" s="36"/>
      <c r="F4" s="36"/>
      <c r="G4" s="30"/>
    </row>
    <row r="5" spans="1:9" ht="15" thickBot="1" x14ac:dyDescent="0.35">
      <c r="G5" s="14"/>
    </row>
    <row r="6" spans="1:9" ht="29.4" thickBot="1" x14ac:dyDescent="0.35">
      <c r="A6" s="2" t="s">
        <v>2</v>
      </c>
      <c r="B6" s="3" t="s">
        <v>3</v>
      </c>
      <c r="C6" s="4" t="s">
        <v>4</v>
      </c>
      <c r="D6" s="3" t="s">
        <v>112</v>
      </c>
      <c r="E6" s="3" t="s">
        <v>113</v>
      </c>
      <c r="F6" s="26" t="s">
        <v>114</v>
      </c>
      <c r="G6" s="34"/>
      <c r="H6" s="2" t="s">
        <v>116</v>
      </c>
    </row>
    <row r="7" spans="1:9" ht="29.4" thickBot="1" x14ac:dyDescent="0.35">
      <c r="A7" s="5" t="s">
        <v>5</v>
      </c>
      <c r="B7" s="6" t="s">
        <v>101</v>
      </c>
      <c r="C7" s="22" t="s">
        <v>6</v>
      </c>
      <c r="D7" s="19">
        <v>1750</v>
      </c>
      <c r="E7" s="32">
        <v>0</v>
      </c>
      <c r="F7" s="31">
        <f>E7*1.21</f>
        <v>0</v>
      </c>
      <c r="G7" s="33"/>
      <c r="H7" s="27">
        <v>0.02</v>
      </c>
    </row>
    <row r="8" spans="1:9" ht="15" thickBot="1" x14ac:dyDescent="0.35">
      <c r="A8" s="7" t="s">
        <v>7</v>
      </c>
      <c r="B8" s="8" t="s">
        <v>102</v>
      </c>
      <c r="C8" s="23" t="s">
        <v>6</v>
      </c>
      <c r="D8" s="19">
        <v>2100</v>
      </c>
      <c r="E8" s="32">
        <v>0</v>
      </c>
      <c r="F8" s="31">
        <f t="shared" ref="F8:F34" si="0">E8*1.21</f>
        <v>0</v>
      </c>
      <c r="G8" s="33"/>
      <c r="H8" s="27">
        <v>0.02</v>
      </c>
    </row>
    <row r="9" spans="1:9" ht="43.8" thickBot="1" x14ac:dyDescent="0.35">
      <c r="A9" s="5" t="s">
        <v>8</v>
      </c>
      <c r="B9" s="6" t="s">
        <v>103</v>
      </c>
      <c r="C9" s="22" t="s">
        <v>6</v>
      </c>
      <c r="D9" s="19">
        <v>850</v>
      </c>
      <c r="E9" s="32">
        <v>0</v>
      </c>
      <c r="F9" s="31">
        <f t="shared" si="0"/>
        <v>0</v>
      </c>
      <c r="G9" s="33"/>
      <c r="H9" s="27">
        <v>0.01</v>
      </c>
    </row>
    <row r="10" spans="1:9" ht="45" customHeight="1" thickBot="1" x14ac:dyDescent="0.35">
      <c r="A10" s="7" t="s">
        <v>9</v>
      </c>
      <c r="B10" s="8" t="s">
        <v>10</v>
      </c>
      <c r="C10" s="23" t="s">
        <v>6</v>
      </c>
      <c r="D10" s="19">
        <v>3500</v>
      </c>
      <c r="E10" s="32">
        <v>0</v>
      </c>
      <c r="F10" s="31">
        <f t="shared" si="0"/>
        <v>0</v>
      </c>
      <c r="G10" s="33"/>
      <c r="H10" s="27">
        <v>0.02</v>
      </c>
    </row>
    <row r="11" spans="1:9" ht="43.8" thickBot="1" x14ac:dyDescent="0.35">
      <c r="A11" s="11" t="s">
        <v>95</v>
      </c>
      <c r="B11" s="12" t="s">
        <v>96</v>
      </c>
      <c r="C11" s="24" t="s">
        <v>11</v>
      </c>
      <c r="D11" s="20">
        <v>280</v>
      </c>
      <c r="E11" s="32">
        <v>0</v>
      </c>
      <c r="F11" s="31">
        <f t="shared" si="0"/>
        <v>0</v>
      </c>
      <c r="G11" s="33"/>
      <c r="H11" s="27">
        <v>0.03</v>
      </c>
      <c r="I11" s="14"/>
    </row>
    <row r="12" spans="1:9" ht="43.8" thickBot="1" x14ac:dyDescent="0.35">
      <c r="A12" s="7" t="s">
        <v>12</v>
      </c>
      <c r="B12" s="8" t="s">
        <v>13</v>
      </c>
      <c r="C12" s="23" t="s">
        <v>11</v>
      </c>
      <c r="D12" s="19">
        <v>300</v>
      </c>
      <c r="E12" s="32">
        <v>0</v>
      </c>
      <c r="F12" s="31">
        <f t="shared" si="0"/>
        <v>0</v>
      </c>
      <c r="G12" s="33"/>
      <c r="H12" s="27">
        <v>0.01</v>
      </c>
    </row>
    <row r="13" spans="1:9" ht="27" customHeight="1" thickBot="1" x14ac:dyDescent="0.35">
      <c r="A13" s="7" t="s">
        <v>14</v>
      </c>
      <c r="B13" s="8" t="s">
        <v>15</v>
      </c>
      <c r="C13" s="23" t="s">
        <v>6</v>
      </c>
      <c r="D13" s="19">
        <v>2200</v>
      </c>
      <c r="E13" s="32">
        <v>0</v>
      </c>
      <c r="F13" s="31">
        <f t="shared" si="0"/>
        <v>0</v>
      </c>
      <c r="G13" s="33"/>
      <c r="H13" s="27">
        <v>0.02</v>
      </c>
    </row>
    <row r="14" spans="1:9" ht="15" thickBot="1" x14ac:dyDescent="0.35">
      <c r="A14" s="7" t="s">
        <v>16</v>
      </c>
      <c r="B14" s="8" t="s">
        <v>17</v>
      </c>
      <c r="C14" s="23" t="s">
        <v>6</v>
      </c>
      <c r="D14" s="19">
        <v>15000</v>
      </c>
      <c r="E14" s="32">
        <v>0</v>
      </c>
      <c r="F14" s="31">
        <f t="shared" si="0"/>
        <v>0</v>
      </c>
      <c r="G14" s="33"/>
      <c r="H14" s="27">
        <v>0.13</v>
      </c>
    </row>
    <row r="15" spans="1:9" ht="15" thickBot="1" x14ac:dyDescent="0.35">
      <c r="A15" s="7" t="s">
        <v>18</v>
      </c>
      <c r="B15" s="8" t="s">
        <v>97</v>
      </c>
      <c r="C15" s="23" t="s">
        <v>6</v>
      </c>
      <c r="D15" s="19">
        <v>17000</v>
      </c>
      <c r="E15" s="32">
        <v>0</v>
      </c>
      <c r="F15" s="31">
        <f t="shared" si="0"/>
        <v>0</v>
      </c>
      <c r="G15" s="33"/>
      <c r="H15" s="27">
        <v>5.0000000000000001E-3</v>
      </c>
    </row>
    <row r="16" spans="1:9" ht="15" thickBot="1" x14ac:dyDescent="0.35">
      <c r="A16" s="7" t="s">
        <v>20</v>
      </c>
      <c r="B16" s="8" t="s">
        <v>98</v>
      </c>
      <c r="C16" s="23" t="s">
        <v>6</v>
      </c>
      <c r="D16" s="19">
        <v>17000</v>
      </c>
      <c r="E16" s="32">
        <v>0</v>
      </c>
      <c r="F16" s="31">
        <f t="shared" si="0"/>
        <v>0</v>
      </c>
      <c r="G16" s="33"/>
      <c r="H16" s="27">
        <v>5.0000000000000001E-3</v>
      </c>
    </row>
    <row r="17" spans="1:12" ht="29.4" thickBot="1" x14ac:dyDescent="0.35">
      <c r="A17" s="7" t="s">
        <v>22</v>
      </c>
      <c r="B17" s="8" t="s">
        <v>19</v>
      </c>
      <c r="C17" s="23" t="s">
        <v>6</v>
      </c>
      <c r="D17" s="19">
        <v>27000</v>
      </c>
      <c r="E17" s="32">
        <v>0</v>
      </c>
      <c r="F17" s="31">
        <f t="shared" si="0"/>
        <v>0</v>
      </c>
      <c r="G17" s="33"/>
      <c r="H17" s="27">
        <v>0.1</v>
      </c>
    </row>
    <row r="18" spans="1:12" ht="29.4" thickBot="1" x14ac:dyDescent="0.35">
      <c r="A18" s="7" t="s">
        <v>24</v>
      </c>
      <c r="B18" s="8" t="s">
        <v>21</v>
      </c>
      <c r="C18" s="23" t="s">
        <v>6</v>
      </c>
      <c r="D18" s="19">
        <v>13000</v>
      </c>
      <c r="E18" s="32">
        <v>0</v>
      </c>
      <c r="F18" s="31">
        <f t="shared" si="0"/>
        <v>0</v>
      </c>
      <c r="G18" s="33"/>
      <c r="H18" s="27">
        <v>0.09</v>
      </c>
    </row>
    <row r="19" spans="1:12" ht="29.4" thickBot="1" x14ac:dyDescent="0.35">
      <c r="A19" s="7" t="s">
        <v>26</v>
      </c>
      <c r="B19" s="8" t="s">
        <v>23</v>
      </c>
      <c r="C19" s="23" t="s">
        <v>6</v>
      </c>
      <c r="D19" s="19">
        <v>17000</v>
      </c>
      <c r="E19" s="32">
        <v>0</v>
      </c>
      <c r="F19" s="31">
        <f t="shared" si="0"/>
        <v>0</v>
      </c>
      <c r="G19" s="33"/>
      <c r="H19" s="27">
        <v>0.06</v>
      </c>
    </row>
    <row r="20" spans="1:12" ht="15" thickBot="1" x14ac:dyDescent="0.35">
      <c r="A20" s="7" t="s">
        <v>29</v>
      </c>
      <c r="B20" s="8" t="s">
        <v>25</v>
      </c>
      <c r="C20" s="23" t="s">
        <v>6</v>
      </c>
      <c r="D20" s="19">
        <v>11000</v>
      </c>
      <c r="E20" s="32">
        <v>0</v>
      </c>
      <c r="F20" s="31">
        <f t="shared" si="0"/>
        <v>0</v>
      </c>
      <c r="G20" s="33"/>
      <c r="H20" s="27">
        <v>5.0000000000000001E-3</v>
      </c>
    </row>
    <row r="21" spans="1:12" ht="15" thickBot="1" x14ac:dyDescent="0.35">
      <c r="A21" s="7" t="s">
        <v>31</v>
      </c>
      <c r="B21" s="8" t="s">
        <v>27</v>
      </c>
      <c r="C21" s="23" t="s">
        <v>28</v>
      </c>
      <c r="D21" s="19">
        <v>640</v>
      </c>
      <c r="E21" s="32">
        <v>0</v>
      </c>
      <c r="F21" s="31">
        <f t="shared" si="0"/>
        <v>0</v>
      </c>
      <c r="G21" s="33"/>
      <c r="H21" s="27">
        <v>0.02</v>
      </c>
    </row>
    <row r="22" spans="1:12" ht="29.4" thickBot="1" x14ac:dyDescent="0.35">
      <c r="A22" s="7" t="s">
        <v>33</v>
      </c>
      <c r="B22" s="8" t="s">
        <v>30</v>
      </c>
      <c r="C22" s="23" t="s">
        <v>11</v>
      </c>
      <c r="D22" s="19">
        <v>740</v>
      </c>
      <c r="E22" s="32">
        <v>0</v>
      </c>
      <c r="F22" s="31">
        <f t="shared" si="0"/>
        <v>0</v>
      </c>
      <c r="G22" s="33"/>
      <c r="H22" s="27">
        <v>0.01</v>
      </c>
    </row>
    <row r="23" spans="1:12" ht="60" customHeight="1" thickBot="1" x14ac:dyDescent="0.35">
      <c r="A23" s="7" t="s">
        <v>34</v>
      </c>
      <c r="B23" s="8" t="s">
        <v>32</v>
      </c>
      <c r="C23" s="23" t="s">
        <v>11</v>
      </c>
      <c r="D23" s="19">
        <v>510</v>
      </c>
      <c r="E23" s="32">
        <v>0</v>
      </c>
      <c r="F23" s="31">
        <f t="shared" si="0"/>
        <v>0</v>
      </c>
      <c r="G23" s="33"/>
      <c r="H23" s="27">
        <v>0.02</v>
      </c>
    </row>
    <row r="24" spans="1:12" ht="58.2" thickBot="1" x14ac:dyDescent="0.35">
      <c r="A24" s="7" t="s">
        <v>35</v>
      </c>
      <c r="B24" s="8" t="s">
        <v>104</v>
      </c>
      <c r="C24" s="23" t="s">
        <v>11</v>
      </c>
      <c r="D24" s="19">
        <v>4400</v>
      </c>
      <c r="E24" s="32">
        <v>0</v>
      </c>
      <c r="F24" s="31">
        <f t="shared" si="0"/>
        <v>0</v>
      </c>
      <c r="G24" s="33"/>
      <c r="H24" s="27">
        <v>0.03</v>
      </c>
    </row>
    <row r="25" spans="1:12" ht="58.2" thickBot="1" x14ac:dyDescent="0.35">
      <c r="A25" s="7" t="s">
        <v>36</v>
      </c>
      <c r="B25" s="8" t="s">
        <v>105</v>
      </c>
      <c r="C25" s="23" t="s">
        <v>11</v>
      </c>
      <c r="D25" s="19">
        <v>4400</v>
      </c>
      <c r="E25" s="32">
        <v>0</v>
      </c>
      <c r="F25" s="31">
        <f t="shared" si="0"/>
        <v>0</v>
      </c>
      <c r="G25" s="33"/>
      <c r="H25" s="27">
        <v>5.0000000000000001E-3</v>
      </c>
    </row>
    <row r="26" spans="1:12" ht="48.6" customHeight="1" thickBot="1" x14ac:dyDescent="0.35">
      <c r="A26" s="7" t="s">
        <v>38</v>
      </c>
      <c r="B26" s="8" t="s">
        <v>106</v>
      </c>
      <c r="C26" s="23" t="s">
        <v>11</v>
      </c>
      <c r="D26" s="19">
        <v>530</v>
      </c>
      <c r="E26" s="32">
        <v>0</v>
      </c>
      <c r="F26" s="31">
        <f t="shared" si="0"/>
        <v>0</v>
      </c>
      <c r="G26" s="33"/>
      <c r="H26" s="27">
        <v>0.04</v>
      </c>
      <c r="I26" s="16"/>
      <c r="J26" s="16"/>
    </row>
    <row r="27" spans="1:12" ht="43.8" thickBot="1" x14ac:dyDescent="0.35">
      <c r="A27" s="5" t="s">
        <v>40</v>
      </c>
      <c r="B27" s="9" t="s">
        <v>37</v>
      </c>
      <c r="C27" s="5" t="s">
        <v>110</v>
      </c>
      <c r="D27" s="19">
        <v>5</v>
      </c>
      <c r="E27" s="32">
        <v>0</v>
      </c>
      <c r="F27" s="31">
        <f t="shared" si="0"/>
        <v>0</v>
      </c>
      <c r="G27" s="33"/>
      <c r="H27" s="27">
        <v>0.01</v>
      </c>
    </row>
    <row r="28" spans="1:12" ht="43.8" thickBot="1" x14ac:dyDescent="0.35">
      <c r="A28" s="7" t="s">
        <v>41</v>
      </c>
      <c r="B28" s="8" t="s">
        <v>39</v>
      </c>
      <c r="C28" s="23" t="s">
        <v>110</v>
      </c>
      <c r="D28" s="19">
        <v>170</v>
      </c>
      <c r="E28" s="32">
        <v>0</v>
      </c>
      <c r="F28" s="31">
        <f t="shared" si="0"/>
        <v>0</v>
      </c>
      <c r="G28" s="33"/>
      <c r="H28" s="27">
        <v>0.01</v>
      </c>
    </row>
    <row r="29" spans="1:12" ht="43.8" thickBot="1" x14ac:dyDescent="0.35">
      <c r="A29" s="7" t="s">
        <v>42</v>
      </c>
      <c r="B29" s="8" t="s">
        <v>46</v>
      </c>
      <c r="C29" s="23" t="s">
        <v>110</v>
      </c>
      <c r="D29" s="19">
        <v>550</v>
      </c>
      <c r="E29" s="32">
        <v>0</v>
      </c>
      <c r="F29" s="31">
        <f t="shared" si="0"/>
        <v>0</v>
      </c>
      <c r="G29" s="33"/>
      <c r="H29" s="27">
        <v>0.01</v>
      </c>
    </row>
    <row r="30" spans="1:12" ht="43.95" customHeight="1" thickBot="1" x14ac:dyDescent="0.35">
      <c r="A30" s="7" t="s">
        <v>43</v>
      </c>
      <c r="B30" s="8" t="s">
        <v>49</v>
      </c>
      <c r="C30" s="23" t="s">
        <v>111</v>
      </c>
      <c r="D30" s="19">
        <v>900</v>
      </c>
      <c r="E30" s="32">
        <v>0</v>
      </c>
      <c r="F30" s="31">
        <f t="shared" si="0"/>
        <v>0</v>
      </c>
      <c r="G30" s="33"/>
      <c r="H30" s="27">
        <v>0.02</v>
      </c>
    </row>
    <row r="31" spans="1:12" ht="29.4" thickBot="1" x14ac:dyDescent="0.35">
      <c r="A31" s="7" t="s">
        <v>44</v>
      </c>
      <c r="B31" s="8" t="s">
        <v>51</v>
      </c>
      <c r="C31" s="23" t="s">
        <v>111</v>
      </c>
      <c r="D31" s="19">
        <v>3700</v>
      </c>
      <c r="E31" s="32">
        <v>0</v>
      </c>
      <c r="F31" s="31">
        <f t="shared" si="0"/>
        <v>0</v>
      </c>
      <c r="G31" s="33"/>
      <c r="H31" s="27">
        <v>0.03</v>
      </c>
    </row>
    <row r="32" spans="1:12" ht="42" customHeight="1" thickBot="1" x14ac:dyDescent="0.35">
      <c r="A32" s="7" t="s">
        <v>45</v>
      </c>
      <c r="B32" s="8" t="s">
        <v>52</v>
      </c>
      <c r="C32" s="23" t="s">
        <v>110</v>
      </c>
      <c r="D32" s="19">
        <v>8550</v>
      </c>
      <c r="E32" s="32">
        <v>0</v>
      </c>
      <c r="F32" s="31">
        <f t="shared" si="0"/>
        <v>0</v>
      </c>
      <c r="G32" s="33"/>
      <c r="H32" s="27">
        <v>5.0000000000000001E-3</v>
      </c>
      <c r="I32" s="17"/>
      <c r="J32" s="17"/>
      <c r="K32" s="17"/>
      <c r="L32" s="17"/>
    </row>
    <row r="33" spans="1:11" ht="29.4" thickBot="1" x14ac:dyDescent="0.35">
      <c r="A33" s="7" t="s">
        <v>47</v>
      </c>
      <c r="B33" s="8" t="s">
        <v>54</v>
      </c>
      <c r="C33" s="23" t="s">
        <v>6</v>
      </c>
      <c r="D33" s="19">
        <v>6000</v>
      </c>
      <c r="E33" s="32">
        <v>0</v>
      </c>
      <c r="F33" s="31">
        <f t="shared" si="0"/>
        <v>0</v>
      </c>
      <c r="G33" s="33"/>
      <c r="H33" s="27">
        <v>0.03</v>
      </c>
    </row>
    <row r="34" spans="1:11" ht="72.599999999999994" thickBot="1" x14ac:dyDescent="0.35">
      <c r="A34" s="7" t="s">
        <v>48</v>
      </c>
      <c r="B34" s="8" t="s">
        <v>99</v>
      </c>
      <c r="C34" s="23" t="s">
        <v>6</v>
      </c>
      <c r="D34" s="19">
        <v>6000</v>
      </c>
      <c r="E34" s="32">
        <v>0</v>
      </c>
      <c r="F34" s="31">
        <f t="shared" si="0"/>
        <v>0</v>
      </c>
      <c r="G34" s="33"/>
      <c r="H34" s="27">
        <v>5.0000000000000001E-3</v>
      </c>
    </row>
    <row r="35" spans="1:11" ht="15" thickBot="1" x14ac:dyDescent="0.35">
      <c r="A35" s="7" t="s">
        <v>50</v>
      </c>
      <c r="B35" s="8" t="s">
        <v>57</v>
      </c>
      <c r="C35" s="23" t="s">
        <v>6</v>
      </c>
      <c r="D35" s="19">
        <v>3000</v>
      </c>
      <c r="E35" s="32">
        <v>0</v>
      </c>
      <c r="F35" s="31">
        <f>E35*1.21</f>
        <v>0</v>
      </c>
      <c r="G35" s="33"/>
      <c r="H35" s="27">
        <v>5.0000000000000001E-3</v>
      </c>
    </row>
    <row r="36" spans="1:11" ht="15" thickBot="1" x14ac:dyDescent="0.35">
      <c r="A36" s="7" t="s">
        <v>53</v>
      </c>
      <c r="B36" s="8" t="s">
        <v>61</v>
      </c>
      <c r="C36" s="23" t="s">
        <v>62</v>
      </c>
      <c r="D36" s="19">
        <v>700</v>
      </c>
      <c r="E36" s="32">
        <v>0</v>
      </c>
      <c r="F36" s="31">
        <f t="shared" ref="F36:F55" si="1">E36*1.21</f>
        <v>0</v>
      </c>
      <c r="G36" s="33"/>
      <c r="H36" s="27">
        <v>1.4999999999999999E-2</v>
      </c>
    </row>
    <row r="37" spans="1:11" ht="15" thickBot="1" x14ac:dyDescent="0.35">
      <c r="A37" s="7" t="s">
        <v>55</v>
      </c>
      <c r="B37" s="8" t="s">
        <v>64</v>
      </c>
      <c r="C37" s="23" t="s">
        <v>62</v>
      </c>
      <c r="D37" s="19">
        <v>640</v>
      </c>
      <c r="E37" s="32">
        <v>0</v>
      </c>
      <c r="F37" s="31">
        <f t="shared" si="1"/>
        <v>0</v>
      </c>
      <c r="G37" s="33"/>
      <c r="H37" s="27">
        <v>5.0000000000000001E-3</v>
      </c>
    </row>
    <row r="38" spans="1:11" ht="15" thickBot="1" x14ac:dyDescent="0.35">
      <c r="A38" s="7" t="s">
        <v>56</v>
      </c>
      <c r="B38" s="8" t="s">
        <v>66</v>
      </c>
      <c r="C38" s="23" t="s">
        <v>62</v>
      </c>
      <c r="D38" s="19">
        <v>700</v>
      </c>
      <c r="E38" s="32">
        <v>0</v>
      </c>
      <c r="F38" s="31">
        <f t="shared" si="1"/>
        <v>0</v>
      </c>
      <c r="G38" s="33"/>
      <c r="H38" s="27">
        <v>5.0000000000000001E-3</v>
      </c>
    </row>
    <row r="39" spans="1:11" ht="15" thickBot="1" x14ac:dyDescent="0.35">
      <c r="A39" s="7" t="s">
        <v>58</v>
      </c>
      <c r="B39" s="8" t="s">
        <v>68</v>
      </c>
      <c r="C39" s="23" t="s">
        <v>62</v>
      </c>
      <c r="D39" s="19">
        <v>800</v>
      </c>
      <c r="E39" s="32">
        <v>0</v>
      </c>
      <c r="F39" s="31">
        <f t="shared" si="1"/>
        <v>0</v>
      </c>
      <c r="G39" s="33"/>
      <c r="H39" s="27">
        <v>0.04</v>
      </c>
    </row>
    <row r="40" spans="1:11" ht="15" thickBot="1" x14ac:dyDescent="0.35">
      <c r="A40" s="7" t="s">
        <v>59</v>
      </c>
      <c r="B40" s="8" t="s">
        <v>70</v>
      </c>
      <c r="C40" s="23" t="s">
        <v>62</v>
      </c>
      <c r="D40" s="19">
        <v>700</v>
      </c>
      <c r="E40" s="32">
        <v>0</v>
      </c>
      <c r="F40" s="31">
        <f t="shared" si="1"/>
        <v>0</v>
      </c>
      <c r="G40" s="33"/>
      <c r="H40" s="27">
        <v>5.0000000000000001E-3</v>
      </c>
    </row>
    <row r="41" spans="1:11" ht="15" thickBot="1" x14ac:dyDescent="0.35">
      <c r="A41" s="5" t="s">
        <v>60</v>
      </c>
      <c r="B41" s="6" t="s">
        <v>72</v>
      </c>
      <c r="C41" s="22" t="s">
        <v>62</v>
      </c>
      <c r="D41" s="19">
        <v>700</v>
      </c>
      <c r="E41" s="32">
        <v>0</v>
      </c>
      <c r="F41" s="31">
        <f t="shared" si="1"/>
        <v>0</v>
      </c>
      <c r="G41" s="33"/>
      <c r="H41" s="27">
        <v>5.0000000000000001E-3</v>
      </c>
    </row>
    <row r="42" spans="1:11" ht="15" thickBot="1" x14ac:dyDescent="0.35">
      <c r="A42" s="7" t="s">
        <v>63</v>
      </c>
      <c r="B42" s="8" t="s">
        <v>74</v>
      </c>
      <c r="C42" s="23" t="s">
        <v>11</v>
      </c>
      <c r="D42" s="19">
        <v>170</v>
      </c>
      <c r="E42" s="32">
        <v>0</v>
      </c>
      <c r="F42" s="31">
        <f t="shared" si="1"/>
        <v>0</v>
      </c>
      <c r="G42" s="33"/>
      <c r="H42" s="27">
        <v>5.0000000000000001E-3</v>
      </c>
    </row>
    <row r="43" spans="1:11" ht="15" thickBot="1" x14ac:dyDescent="0.35">
      <c r="A43" s="7" t="s">
        <v>65</v>
      </c>
      <c r="B43" s="8" t="s">
        <v>100</v>
      </c>
      <c r="C43" s="23" t="s">
        <v>62</v>
      </c>
      <c r="D43" s="19">
        <v>900</v>
      </c>
      <c r="E43" s="32">
        <v>0</v>
      </c>
      <c r="F43" s="31">
        <f t="shared" si="1"/>
        <v>0</v>
      </c>
      <c r="G43" s="33"/>
      <c r="H43" s="27">
        <v>5.0000000000000001E-3</v>
      </c>
    </row>
    <row r="44" spans="1:11" ht="29.4" thickBot="1" x14ac:dyDescent="0.35">
      <c r="A44" s="7" t="s">
        <v>67</v>
      </c>
      <c r="B44" s="8" t="s">
        <v>76</v>
      </c>
      <c r="C44" s="23" t="s">
        <v>62</v>
      </c>
      <c r="D44" s="19">
        <v>500</v>
      </c>
      <c r="E44" s="32">
        <v>0</v>
      </c>
      <c r="F44" s="31">
        <f t="shared" si="1"/>
        <v>0</v>
      </c>
      <c r="G44" s="33"/>
      <c r="H44" s="27">
        <v>0.01</v>
      </c>
    </row>
    <row r="45" spans="1:11" ht="58.2" thickBot="1" x14ac:dyDescent="0.35">
      <c r="A45" s="7" t="s">
        <v>69</v>
      </c>
      <c r="B45" s="8" t="s">
        <v>78</v>
      </c>
      <c r="C45" s="23" t="s">
        <v>62</v>
      </c>
      <c r="D45" s="19">
        <v>860</v>
      </c>
      <c r="E45" s="32">
        <v>0</v>
      </c>
      <c r="F45" s="31">
        <f t="shared" si="1"/>
        <v>0</v>
      </c>
      <c r="G45" s="33"/>
      <c r="H45" s="27">
        <v>5.0000000000000001E-3</v>
      </c>
    </row>
    <row r="46" spans="1:11" ht="31.95" customHeight="1" thickBot="1" x14ac:dyDescent="0.35">
      <c r="A46" s="7" t="s">
        <v>71</v>
      </c>
      <c r="B46" s="15" t="s">
        <v>81</v>
      </c>
      <c r="C46" s="24" t="s">
        <v>62</v>
      </c>
      <c r="D46" s="21">
        <v>1000</v>
      </c>
      <c r="E46" s="32">
        <v>0</v>
      </c>
      <c r="F46" s="31">
        <f t="shared" si="1"/>
        <v>0</v>
      </c>
      <c r="G46" s="33"/>
      <c r="H46" s="27">
        <v>5.0000000000000001E-3</v>
      </c>
      <c r="I46" s="16"/>
      <c r="J46" s="16"/>
      <c r="K46" s="16"/>
    </row>
    <row r="47" spans="1:11" ht="29.4" thickBot="1" x14ac:dyDescent="0.35">
      <c r="A47" s="7" t="s">
        <v>73</v>
      </c>
      <c r="B47" s="8" t="s">
        <v>83</v>
      </c>
      <c r="C47" s="23" t="s">
        <v>6</v>
      </c>
      <c r="D47" s="19">
        <v>2000</v>
      </c>
      <c r="E47" s="32">
        <v>0</v>
      </c>
      <c r="F47" s="31">
        <f t="shared" si="1"/>
        <v>0</v>
      </c>
      <c r="G47" s="33"/>
      <c r="H47" s="27">
        <v>5.0000000000000001E-3</v>
      </c>
    </row>
    <row r="48" spans="1:11" ht="15" thickBot="1" x14ac:dyDescent="0.35">
      <c r="A48" s="7" t="s">
        <v>75</v>
      </c>
      <c r="B48" s="8" t="s">
        <v>85</v>
      </c>
      <c r="C48" s="23" t="s">
        <v>6</v>
      </c>
      <c r="D48" s="19">
        <v>600</v>
      </c>
      <c r="E48" s="32">
        <v>0</v>
      </c>
      <c r="F48" s="31">
        <f t="shared" si="1"/>
        <v>0</v>
      </c>
      <c r="G48" s="33"/>
      <c r="H48" s="27">
        <v>5.0000000000000001E-3</v>
      </c>
    </row>
    <row r="49" spans="1:8" ht="45.6" customHeight="1" thickBot="1" x14ac:dyDescent="0.35">
      <c r="A49" s="7" t="s">
        <v>77</v>
      </c>
      <c r="B49" s="8" t="s">
        <v>87</v>
      </c>
      <c r="C49" s="23" t="s">
        <v>88</v>
      </c>
      <c r="D49" s="19">
        <v>1000</v>
      </c>
      <c r="E49" s="32">
        <v>0</v>
      </c>
      <c r="F49" s="31">
        <f t="shared" si="1"/>
        <v>0</v>
      </c>
      <c r="G49" s="33"/>
      <c r="H49" s="27">
        <v>5.0000000000000001E-3</v>
      </c>
    </row>
    <row r="50" spans="1:8" ht="29.4" thickBot="1" x14ac:dyDescent="0.35">
      <c r="A50" s="7" t="s">
        <v>79</v>
      </c>
      <c r="B50" s="8" t="s">
        <v>109</v>
      </c>
      <c r="C50" s="23" t="s">
        <v>110</v>
      </c>
      <c r="D50" s="19">
        <v>38</v>
      </c>
      <c r="E50" s="32">
        <v>0</v>
      </c>
      <c r="F50" s="31">
        <f t="shared" si="1"/>
        <v>0</v>
      </c>
      <c r="G50" s="33"/>
      <c r="H50" s="27">
        <v>5.0000000000000001E-3</v>
      </c>
    </row>
    <row r="51" spans="1:8" ht="15" thickBot="1" x14ac:dyDescent="0.35">
      <c r="A51" s="7" t="s">
        <v>80</v>
      </c>
      <c r="B51" s="8" t="s">
        <v>90</v>
      </c>
      <c r="C51" s="23" t="s">
        <v>91</v>
      </c>
      <c r="D51" s="19">
        <v>40</v>
      </c>
      <c r="E51" s="32">
        <v>0</v>
      </c>
      <c r="F51" s="31">
        <f t="shared" si="1"/>
        <v>0</v>
      </c>
      <c r="G51" s="33"/>
      <c r="H51" s="27">
        <v>0.04</v>
      </c>
    </row>
    <row r="52" spans="1:8" ht="29.4" thickBot="1" x14ac:dyDescent="0.35">
      <c r="A52" s="7" t="s">
        <v>82</v>
      </c>
      <c r="B52" s="8" t="s">
        <v>92</v>
      </c>
      <c r="C52" s="23" t="s">
        <v>91</v>
      </c>
      <c r="D52" s="19">
        <v>55</v>
      </c>
      <c r="E52" s="32">
        <v>0</v>
      </c>
      <c r="F52" s="31">
        <f t="shared" si="1"/>
        <v>0</v>
      </c>
      <c r="G52" s="33"/>
      <c r="H52" s="27">
        <v>0.04</v>
      </c>
    </row>
    <row r="53" spans="1:8" ht="15" thickBot="1" x14ac:dyDescent="0.35">
      <c r="A53" s="7" t="s">
        <v>84</v>
      </c>
      <c r="B53" s="8" t="s">
        <v>93</v>
      </c>
      <c r="C53" s="23" t="s">
        <v>62</v>
      </c>
      <c r="D53" s="19">
        <v>2500</v>
      </c>
      <c r="E53" s="32">
        <v>0</v>
      </c>
      <c r="F53" s="31">
        <f t="shared" si="1"/>
        <v>0</v>
      </c>
      <c r="G53" s="33"/>
      <c r="H53" s="27">
        <v>5.0000000000000001E-3</v>
      </c>
    </row>
    <row r="54" spans="1:8" ht="15" thickBot="1" x14ac:dyDescent="0.35">
      <c r="A54" s="7" t="s">
        <v>86</v>
      </c>
      <c r="B54" s="8" t="s">
        <v>94</v>
      </c>
      <c r="C54" s="23" t="s">
        <v>62</v>
      </c>
      <c r="D54" s="19">
        <v>1500</v>
      </c>
      <c r="E54" s="32">
        <v>0</v>
      </c>
      <c r="F54" s="31">
        <f t="shared" si="1"/>
        <v>0</v>
      </c>
      <c r="G54" s="33"/>
      <c r="H54" s="27">
        <v>5.0000000000000001E-3</v>
      </c>
    </row>
    <row r="55" spans="1:8" ht="15" thickBot="1" x14ac:dyDescent="0.35">
      <c r="A55" s="7" t="s">
        <v>89</v>
      </c>
      <c r="B55" s="10" t="s">
        <v>107</v>
      </c>
      <c r="C55" s="25" t="s">
        <v>62</v>
      </c>
      <c r="D55" s="19">
        <v>850</v>
      </c>
      <c r="E55" s="32">
        <v>0</v>
      </c>
      <c r="F55" s="31">
        <f t="shared" si="1"/>
        <v>0</v>
      </c>
      <c r="G55" s="33"/>
      <c r="H55" s="28">
        <v>5.0000000000000001E-3</v>
      </c>
    </row>
    <row r="56" spans="1:8" x14ac:dyDescent="0.3">
      <c r="A56" t="s">
        <v>108</v>
      </c>
    </row>
  </sheetData>
  <mergeCells count="3">
    <mergeCell ref="A3:F3"/>
    <mergeCell ref="A4:F4"/>
    <mergeCell ref="A1:F1"/>
  </mergeCells>
  <phoneticPr fontId="7" type="noConversion"/>
  <pageMargins left="0.70866141732283472" right="0.70866141732283472" top="0.78740157480314965" bottom="0.78740157480314965" header="0.31496062992125984" footer="0.31496062992125984"/>
  <pageSetup paperSize="9" scale="87" fitToHeight="0" orientation="portrait" r:id="rId1"/>
  <headerFoot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List1!Názvy_tisku</vt:lpstr>
      <vt:lpstr>List1!Oblast_tisku</vt:lpstr>
    </vt:vector>
  </TitlesOfParts>
  <Company>Státní pozemkový úřad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Dočkal Jaroslav Ing.</dc:creator>
  <cp:lastModifiedBy>Kašpírková Michaela Ing.</cp:lastModifiedBy>
  <cp:lastPrinted>2022-07-15T12:13:43Z</cp:lastPrinted>
  <dcterms:created xsi:type="dcterms:W3CDTF">2018-06-07T09:07:31Z</dcterms:created>
  <dcterms:modified xsi:type="dcterms:W3CDTF">2022-09-07T12:02:59Z</dcterms:modified>
</cp:coreProperties>
</file>