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1536" yWindow="852" windowWidth="19680" windowHeight="12948" activeTab="0"/>
  </bookViews>
  <sheets>
    <sheet name="List1" sheetId="1" r:id="rId1"/>
  </sheets>
  <definedNames>
    <definedName name="_xlnm.Print_Area" localSheetId="0">'List1'!$A$2:$M$8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<sst xmlns="http://schemas.openxmlformats.org/spreadsheetml/2006/main" count="27" uniqueCount="21">
  <si>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Popis činností technické specifikace</t>
  </si>
  <si>
    <t>Objekt</t>
  </si>
  <si>
    <t>MJ</t>
  </si>
  <si>
    <t>Cena za MJ bez DPH</t>
  </si>
  <si>
    <t>DPH 21%</t>
  </si>
  <si>
    <t>Cena za MJ včetně DPH</t>
  </si>
  <si>
    <t>1.</t>
  </si>
  <si>
    <t>Husinecká 1024/11a
130 00 Praha 3 - Žižkov</t>
  </si>
  <si>
    <t>paušální sazba
1x měsíc</t>
  </si>
  <si>
    <t>2.</t>
  </si>
  <si>
    <t>/</t>
  </si>
  <si>
    <t>CELKEM</t>
  </si>
  <si>
    <t>Cena za 4 roky bez DPH</t>
  </si>
  <si>
    <t>Cena za 4 roky včetně DPH</t>
  </si>
  <si>
    <t>Cena za 1 rok bez DPH</t>
  </si>
  <si>
    <t>Cena za 1 rok včetně DPH</t>
  </si>
  <si>
    <r>
      <t xml:space="preserve">Oblast výroby tepla a teplé užitkové vody 
</t>
    </r>
    <r>
      <rPr>
        <i/>
        <sz val="11"/>
        <color theme="1"/>
        <rFont val="Arial"/>
        <family val="2"/>
      </rPr>
      <t>(dle bodu 1. Technické specifikace - Přílohy č. 1 smlouvy)</t>
    </r>
  </si>
  <si>
    <r>
      <t xml:space="preserve">Oblast provádění správy nemovitostí
</t>
    </r>
    <r>
      <rPr>
        <i/>
        <sz val="11"/>
        <color theme="1"/>
        <rFont val="Arial"/>
        <family val="2"/>
      </rPr>
      <t>(dle bodu 2, 3, 4 a 5 Technické specifikace - Přílohy č. 1 smlouvy)</t>
    </r>
  </si>
  <si>
    <t>Poř. číslo</t>
  </si>
  <si>
    <t>Příloha č. 2 Smlouvy o zajištění správy budovy a dalších činností - Ceník služeb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</si>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</sst>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92CC-928C-462C-BCB5-BAA672FC7F2E}">
  <sheetPr>
    <pageSetUpPr fitToPage="1"/>
  </sheetPr>
  <dimension ref="A1:M33"/>
  <sheetViews>
    <sheetView tabSelected="1"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5.57421875" style="1" customWidth="1"/>
    <col min="2" max="2" width="31.28125" style="1" customWidth="1"/>
    <col min="3" max="3" width="17.57421875" style="1" customWidth="1"/>
    <col min="4" max="4" width="11.7109375" style="1" customWidth="1"/>
    <col min="5" max="5" width="12.7109375" style="1" customWidth="1"/>
    <col min="6" max="6" width="10.7109375" style="1" customWidth="1"/>
    <col min="7" max="7" width="13.28125" style="1" bestFit="1" customWidth="1"/>
    <col min="8" max="8" width="15.421875" style="1" customWidth="1"/>
    <col min="9" max="9" width="10.7109375" style="1" bestFit="1" customWidth="1"/>
    <col min="10" max="10" width="15.421875" style="1" customWidth="1"/>
    <col min="11" max="11" width="15.8515625" style="1" customWidth="1"/>
    <col min="12" max="12" width="10.7109375" style="1" bestFit="1" customWidth="1"/>
    <col min="13" max="13" width="16.57421875" style="1" customWidth="1"/>
    <col min="14" max="16384" width="9.140625" style="1" customWidth="1"/>
  </cols>
  <sheetData>
    <row r="1" spans="1:13" ht="53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4.4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14.4" thickBot="1"/>
    <row r="4" spans="1:13" ht="51.6" customHeight="1" thickBot="1">
      <c r="A4" s="4" t="s">
        <v>18</v>
      </c>
      <c r="B4" s="5" t="s">
        <v>0</v>
      </c>
      <c r="C4" s="6" t="s">
        <v>1</v>
      </c>
      <c r="D4" s="36" t="s">
        <v>2</v>
      </c>
      <c r="E4" s="4" t="s">
        <v>3</v>
      </c>
      <c r="F4" s="5" t="s">
        <v>4</v>
      </c>
      <c r="G4" s="6" t="s">
        <v>5</v>
      </c>
      <c r="H4" s="7" t="s">
        <v>14</v>
      </c>
      <c r="I4" s="8" t="s">
        <v>4</v>
      </c>
      <c r="J4" s="9" t="s">
        <v>15</v>
      </c>
      <c r="K4" s="29" t="s">
        <v>12</v>
      </c>
      <c r="L4" s="8" t="s">
        <v>4</v>
      </c>
      <c r="M4" s="9" t="s">
        <v>13</v>
      </c>
    </row>
    <row r="5" spans="1:13" s="2" customFormat="1" ht="70.8">
      <c r="A5" s="10" t="s">
        <v>6</v>
      </c>
      <c r="B5" s="11" t="s">
        <v>16</v>
      </c>
      <c r="C5" s="12" t="s">
        <v>7</v>
      </c>
      <c r="D5" s="37" t="s">
        <v>8</v>
      </c>
      <c r="E5" s="25">
        <v>0</v>
      </c>
      <c r="F5" s="14">
        <f>E5/100*21</f>
        <v>0</v>
      </c>
      <c r="G5" s="15">
        <f>E5+F5</f>
        <v>0</v>
      </c>
      <c r="H5" s="13">
        <f aca="true" t="shared" si="0" ref="H5:J6">E5*12</f>
        <v>0</v>
      </c>
      <c r="I5" s="14">
        <f t="shared" si="0"/>
        <v>0</v>
      </c>
      <c r="J5" s="15">
        <f t="shared" si="0"/>
        <v>0</v>
      </c>
      <c r="K5" s="30">
        <f aca="true" t="shared" si="1" ref="K5:M6">H5*4</f>
        <v>0</v>
      </c>
      <c r="L5" s="14">
        <f t="shared" si="1"/>
        <v>0</v>
      </c>
      <c r="M5" s="15">
        <f t="shared" si="1"/>
        <v>0</v>
      </c>
    </row>
    <row r="6" spans="1:13" s="2" customFormat="1" ht="71.4" thickBot="1">
      <c r="A6" s="16" t="s">
        <v>9</v>
      </c>
      <c r="B6" s="17" t="s">
        <v>17</v>
      </c>
      <c r="C6" s="18" t="s">
        <v>7</v>
      </c>
      <c r="D6" s="38" t="s">
        <v>8</v>
      </c>
      <c r="E6" s="26">
        <v>0</v>
      </c>
      <c r="F6" s="20">
        <f>E6/100*21</f>
        <v>0</v>
      </c>
      <c r="G6" s="21">
        <f>E6+F6</f>
        <v>0</v>
      </c>
      <c r="H6" s="19">
        <f t="shared" si="0"/>
        <v>0</v>
      </c>
      <c r="I6" s="20">
        <f t="shared" si="0"/>
        <v>0</v>
      </c>
      <c r="J6" s="21">
        <f t="shared" si="0"/>
        <v>0</v>
      </c>
      <c r="K6" s="31">
        <f t="shared" si="1"/>
        <v>0</v>
      </c>
      <c r="L6" s="20">
        <f t="shared" si="1"/>
        <v>0</v>
      </c>
      <c r="M6" s="21">
        <f t="shared" si="1"/>
        <v>0</v>
      </c>
    </row>
    <row r="7" spans="1:13" ht="14.4" thickBot="1">
      <c r="A7" s="22" t="s">
        <v>10</v>
      </c>
      <c r="B7" s="23" t="s">
        <v>10</v>
      </c>
      <c r="C7" s="24" t="s">
        <v>10</v>
      </c>
      <c r="D7" s="39" t="s">
        <v>11</v>
      </c>
      <c r="E7" s="35">
        <f aca="true" t="shared" si="2" ref="E7:M7">SUM(E5:E6)</f>
        <v>0</v>
      </c>
      <c r="F7" s="32">
        <f t="shared" si="2"/>
        <v>0</v>
      </c>
      <c r="G7" s="33">
        <f t="shared" si="2"/>
        <v>0</v>
      </c>
      <c r="H7" s="35">
        <f t="shared" si="2"/>
        <v>0</v>
      </c>
      <c r="I7" s="32">
        <f t="shared" si="2"/>
        <v>0</v>
      </c>
      <c r="J7" s="33">
        <f t="shared" si="2"/>
        <v>0</v>
      </c>
      <c r="K7" s="34">
        <f t="shared" si="2"/>
        <v>0</v>
      </c>
      <c r="L7" s="32">
        <f t="shared" si="2"/>
        <v>0</v>
      </c>
      <c r="M7" s="33">
        <f t="shared" si="2"/>
        <v>0</v>
      </c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</sheetData>
  <mergeCells count="2">
    <mergeCell ref="A2:M2"/>
    <mergeCell ref="A1:M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  <rowBreaks count="2" manualBreakCount="2">
    <brk id="11" max="16383" man="1"/>
    <brk id="18" max="16383" man="1"/>
  </rowBreaks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Víšková Katarína Ing.</cp:lastModifiedBy>
  <cp:lastPrinted>2022-05-19T07:55:54Z</cp:lastPrinted>
  <dcterms:created xsi:type="dcterms:W3CDTF">2020-05-21T13:00:04Z</dcterms:created>
  <dcterms:modified xsi:type="dcterms:W3CDTF">2022-07-20T08:02:15Z</dcterms:modified>
  <cp:category/>
  <cp:version/>
  <cp:contentType/>
  <cp:contentStatus/>
</cp:coreProperties>
</file>