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pucr-my.sharepoint.com/personal/h_divinova_spucr_cz/Documents/JPÚ V K.Ú. LOVČICE U KYJOVA, TRAŤ NOVOSADY/2 ZADÁVACÍ DOKUMENTACE/PŘÍLOHY/"/>
    </mc:Choice>
  </mc:AlternateContent>
  <xr:revisionPtr revIDLastSave="130" documentId="8_{ADD2491D-E1CF-4E91-9015-FD3A398AFBDD}" xr6:coauthVersionLast="46" xr6:coauthVersionMax="46" xr10:uidLastSave="{529C4D1F-CB84-4291-B3AE-55BA5DDB2A23}"/>
  <bookViews>
    <workbookView xWindow="-120" yWindow="-120" windowWidth="29040" windowHeight="1764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List1!$A$1:$G$56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3" i="1" l="1"/>
  <c r="F24" i="1" s="1"/>
  <c r="F28" i="1" s="1"/>
  <c r="F21" i="1"/>
  <c r="F20" i="1"/>
  <c r="F18" i="1"/>
  <c r="F17" i="1"/>
  <c r="F16" i="1"/>
  <c r="F15" i="1"/>
  <c r="F12" i="1"/>
  <c r="F13" i="1"/>
  <c r="F11" i="1"/>
  <c r="F10" i="1"/>
  <c r="F7" i="1"/>
  <c r="F6" i="1"/>
  <c r="F5" i="1"/>
  <c r="F4" i="1"/>
  <c r="F8" i="1" s="1"/>
  <c r="F26" i="1" s="1"/>
  <c r="F22" i="1" l="1"/>
  <c r="F27" i="1" s="1"/>
  <c r="F29" i="1" s="1"/>
  <c r="F30" i="1" s="1"/>
  <c r="F31" i="1" s="1"/>
</calcChain>
</file>

<file path=xl/sharedStrings.xml><?xml version="1.0" encoding="utf-8"?>
<sst xmlns="http://schemas.openxmlformats.org/spreadsheetml/2006/main" count="109" uniqueCount="84">
  <si>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</si>
  <si>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</si>
  <si>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</si>
  <si>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</si>
  <si>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</si>
  <si>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</si>
  <si>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</si>
  <si>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</si>
  <si>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xx.xx.xxxx 4)</t>
  </si>
  <si>
    <t>6.2.2</t>
  </si>
  <si>
    <t>ha</t>
  </si>
  <si>
    <t>6.2.4</t>
  </si>
  <si>
    <t xml:space="preserve"> 100 bm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</si>
  <si>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</si>
  <si>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</si>
  <si>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</si>
  <si>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</si>
  <si>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</si>
  <si>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</si>
  <si>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</si>
  <si>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</si>
  <si>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</si>
  <si>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</si>
  <si>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</si>
  <si>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</si>
  <si>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</si>
  <si>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</si>
  <si>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</si>
  <si>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</si>
  <si>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</si>
  <si>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</si>
  <si>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</si>
  <si>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</si>
  <si>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</si>
  <si>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</si>
  <si>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do 1 měsíce od výzvy Objednatele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</si>
  <si>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</si>
  <si>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</si>
  <si>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</si>
  <si>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</si>
  <si>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</si>
  <si>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</si>
  <si>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</si>
  <si>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</si>
  <si>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</si>
  <si>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</si>
  <si>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</si>
  <si>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</si>
  <si>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</si>
  <si>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</si>
  <si>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</si>
  <si>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 xml:space="preserve">Česká republika – Státní pozemkový úřad </t>
  </si>
  <si>
    <t>[Obchodní firma Zhotovitele]</t>
  </si>
  <si>
    <t>Místo: …………</t>
  </si>
  <si>
    <t>Datum: …………</t>
  </si>
  <si>
    <t xml:space="preserve">________________________________ </t>
  </si>
  <si>
    <t>Jméno: …………</t>
  </si>
  <si>
    <t>Funkce: …………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</si>
  <si>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</si>
  <si>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</si>
  <si>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</si>
  <si>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</si>
  <si>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7) Počet Měrných jednotek bude stanoven podle původní katastrální hranice.</t>
  </si>
  <si>
    <t>10) Ceny jsou uváděny s přesností na dvě desetinná místa.</t>
  </si>
  <si>
    <t>Aktualizace PSZ do 10 ha 11)</t>
  </si>
  <si>
    <t>Aktualizace PSZ do 50 ha 11)</t>
  </si>
  <si>
    <t>6.3.5 i)</t>
  </si>
  <si>
    <t>6.3.5 ii)</t>
  </si>
  <si>
    <t>6.3.2 h) i)</t>
  </si>
  <si>
    <t>6.3.2 h) ii)</t>
  </si>
  <si>
    <t>Aktualizace návrhu po ukončení odvolacího řízení do 10 ha 12)</t>
  </si>
  <si>
    <t>Aktualizace návrhu po ukončení odvolacího řízení do 50 ha 12)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</si>
  <si>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</si>
  <si>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</si>
  <si>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zněna jména vlastníka nebo přenesení věcných a jiných práv a povinností, poznámek apod., zapsaných do KN po vydání rozhodnutí o schválení návrhu.</t>
  </si>
  <si>
    <t>Příloha č. 3  Položkový výkaz činností –  Příloha ke Smlouvě – Jednoduché pozemkové úpravy v k.ú. Lovčice u Kyjova, trať Novosady</t>
  </si>
  <si>
    <t>30.6.2023</t>
  </si>
  <si>
    <t>Zjišťování hranic obvodu JPÚ, geometrické plány pro stanovení obvodu KoPÚ, předepsaná stabilizace dle vyhlášky č. 357/2013 Sb.</t>
  </si>
  <si>
    <t>Podrobné měření polohopisu v obvodu JPÚ mimo trvalé porosty 1)</t>
  </si>
  <si>
    <t>Předložení aktuální dokumentace návrhu JPÚ</t>
  </si>
  <si>
    <t>1) Jedná se o volitelnou položku v Zadávací dokumentaci – rozdělení položek na „Podrobné měření polohopisu v obvodu JPÚ mimo trvalé porosty / v trvalých porostech", případně jejich sloučení do jedné položky „Podrobné měření polohopisu v obvodu JPÚ" stanoví Objednatel v Zadávací dokumentaci na základě výchozích podmínek v daném k. ú. (výrazný či nevýrazný podíl trvalých porostů v řešeném území mající / nemající vliv na složitost díla a jeho cenu).</t>
  </si>
  <si>
    <t>6) Volitelná položka, v případě, že v rámci KoPÚ nebude potřeba, položku odstranit. Nepoužije se v případě JPÚ v bývalých VÚj.</t>
  </si>
  <si>
    <t>8) Volitelná položka pro případ, kdy je vhodné zahrnout do obvodu JPÚ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JPÚ.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</si>
  <si>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JPÚ v bývalých VÚj.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</si>
</sst>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164" formatCode="#,##0_ ;[Red]\-#,##0\ "/>
    <numFmt numFmtId="165" formatCode="#,##0.00_ ;[Red]\-#,##0.00\ 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trike/>
      <sz val="11"/>
      <name val="Arial"/>
      <family val="2"/>
      <charset val="238"/>
    </font>
    <font>
      <strike/>
      <sz val="11"/>
      <color rgb="FFFF0000"/>
      <name val="Arial"/>
      <family val="2"/>
      <charset val="238"/>
    </font>
    <font>
      <sz val="11"/>
      <color rgb="FF0070C0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</fills>
  <borders count="4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36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4" fontId="5" fillId="0" borderId="1" xfId="1" applyNumberFormat="1" applyFont="1" applyFill="1" applyBorder="1" applyAlignment="1">
      <alignment horizontal="right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2" xfId="1" applyFont="1" applyFill="1" applyBorder="1" applyAlignment="1">
      <alignment vertical="center" wrapText="1"/>
    </xf>
    <xf numFmtId="4" fontId="4" fillId="0" borderId="22" xfId="1" applyNumberFormat="1" applyFont="1" applyFill="1" applyBorder="1" applyAlignment="1">
      <alignment vertical="center" wrapText="1"/>
    </xf>
    <xf numFmtId="49" fontId="4" fillId="0" borderId="20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18" xfId="1" applyNumberFormat="1" applyFont="1" applyFill="1" applyBorder="1" applyAlignment="1" applyProtection="1">
      <alignment horizontal="center" vertical="center"/>
      <protection locked="0"/>
    </xf>
    <xf numFmtId="0" fontId="4" fillId="0" borderId="23" xfId="1" applyFont="1" applyFill="1" applyBorder="1" applyAlignment="1">
      <alignment vertical="center"/>
    </xf>
    <xf numFmtId="0" fontId="4" fillId="0" borderId="15" xfId="1" applyFont="1" applyFill="1" applyBorder="1" applyAlignment="1">
      <alignment vertical="center"/>
    </xf>
    <xf numFmtId="4" fontId="4" fillId="0" borderId="15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" fontId="5" fillId="0" borderId="1" xfId="1" applyNumberFormat="1" applyFont="1" applyFill="1" applyBorder="1" applyAlignment="1" applyProtection="1">
      <alignment vertical="center"/>
      <protection locked="0"/>
    </xf>
    <xf numFmtId="49" fontId="5" fillId="0" borderId="11" xfId="1" applyNumberFormat="1" applyFont="1" applyFill="1" applyBorder="1" applyAlignment="1">
      <alignment horizontal="center" vertical="top"/>
    </xf>
    <xf numFmtId="49" fontId="4" fillId="0" borderId="32" xfId="1" applyNumberFormat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vertical="center" wrapText="1"/>
    </xf>
    <xf numFmtId="4" fontId="4" fillId="0" borderId="34" xfId="1" applyNumberFormat="1" applyFont="1" applyFill="1" applyBorder="1" applyAlignment="1">
      <alignment vertical="center" wrapText="1"/>
    </xf>
    <xf numFmtId="49" fontId="5" fillId="0" borderId="29" xfId="1" applyNumberFormat="1" applyFont="1" applyFill="1" applyBorder="1" applyAlignment="1">
      <alignment horizontal="center" vertical="center"/>
    </xf>
    <xf numFmtId="0" fontId="5" fillId="0" borderId="25" xfId="1" applyFont="1" applyFill="1" applyBorder="1" applyAlignment="1">
      <alignment horizontal="left" vertical="center" wrapText="1"/>
    </xf>
    <xf numFmtId="0" fontId="5" fillId="0" borderId="25" xfId="1" applyFont="1" applyFill="1" applyBorder="1" applyAlignment="1">
      <alignment horizontal="center" vertical="center"/>
    </xf>
    <xf numFmtId="49" fontId="5" fillId="0" borderId="24" xfId="1" applyNumberFormat="1" applyFont="1" applyFill="1" applyBorder="1" applyAlignment="1" applyProtection="1">
      <alignment horizontal="center" vertical="center"/>
      <protection locked="0"/>
    </xf>
    <xf numFmtId="0" fontId="4" fillId="0" borderId="3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38" xfId="1" applyNumberFormat="1" applyFont="1" applyFill="1" applyBorder="1" applyAlignment="1">
      <alignment horizontal="center" vertical="center"/>
    </xf>
    <xf numFmtId="0" fontId="4" fillId="0" borderId="39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/>
    </xf>
    <xf numFmtId="4" fontId="4" fillId="0" borderId="19" xfId="1" applyNumberFormat="1" applyFont="1" applyFill="1" applyBorder="1" applyAlignment="1">
      <alignment horizontal="center" vertical="center"/>
    </xf>
    <xf numFmtId="164" fontId="4" fillId="0" borderId="40" xfId="1" applyNumberFormat="1" applyFont="1" applyFill="1" applyBorder="1" applyAlignment="1">
      <alignment horizontal="center" vertical="center"/>
    </xf>
    <xf numFmtId="4" fontId="4" fillId="0" borderId="12" xfId="1" applyNumberFormat="1" applyFont="1" applyFill="1" applyBorder="1" applyAlignment="1">
      <alignment vertical="center" wrapText="1"/>
    </xf>
    <xf numFmtId="49" fontId="4" fillId="0" borderId="11" xfId="1" applyNumberFormat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vertical="center" wrapText="1"/>
    </xf>
    <xf numFmtId="0" fontId="5" fillId="0" borderId="21" xfId="1" applyFont="1" applyFill="1" applyBorder="1" applyAlignment="1">
      <alignment horizontal="center" vertical="center"/>
    </xf>
    <xf numFmtId="4" fontId="5" fillId="0" borderId="21" xfId="1" applyNumberFormat="1" applyFont="1" applyFill="1" applyBorder="1" applyAlignment="1">
      <alignment horizontal="center" vertical="center"/>
    </xf>
    <xf numFmtId="4" fontId="5" fillId="0" borderId="22" xfId="1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35" xfId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17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7" xfId="1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6" fontId="6" fillId="2" borderId="27" xfId="1" applyNumberFormat="1" applyFont="1" applyFill="1" applyBorder="1" applyAlignment="1">
      <alignment horizontal="center" vertical="center"/>
    </xf>
    <xf numFmtId="6" fontId="6" fillId="2" borderId="28" xfId="1" applyNumberFormat="1" applyFont="1" applyFill="1" applyBorder="1" applyAlignment="1">
      <alignment horizontal="center" vertical="center"/>
    </xf>
    <xf numFmtId="164" fontId="7" fillId="2" borderId="4" xfId="1" applyNumberFormat="1" applyFont="1" applyFill="1" applyBorder="1" applyAlignment="1" applyProtection="1">
      <alignment horizontal="center" vertical="center"/>
      <protection locked="0"/>
    </xf>
    <xf numFmtId="0" fontId="7" fillId="2" borderId="4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49" fontId="5" fillId="2" borderId="8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4" fontId="4" fillId="0" borderId="1" xfId="1" applyNumberFormat="1" applyFont="1" applyFill="1" applyBorder="1" applyAlignment="1" applyProtection="1">
      <alignment vertical="center"/>
      <protection locked="0"/>
    </xf>
    <xf numFmtId="0" fontId="4" fillId="0" borderId="26" xfId="1" applyFont="1" applyFill="1" applyBorder="1" applyAlignment="1" applyProtection="1">
      <alignment vertical="center"/>
      <protection locked="0"/>
    </xf>
    <xf numFmtId="0" fontId="4" fillId="0" borderId="25" xfId="1" applyFont="1" applyFill="1" applyBorder="1" applyAlignment="1" applyProtection="1">
      <alignment vertical="center"/>
      <protection locked="0"/>
    </xf>
    <xf numFmtId="4" fontId="4" fillId="0" borderId="26" xfId="1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165" fontId="5" fillId="0" borderId="4" xfId="1" applyNumberFormat="1" applyFont="1" applyFill="1" applyBorder="1" applyAlignment="1" applyProtection="1">
      <alignment horizontal="center" vertical="center"/>
      <protection locked="0"/>
    </xf>
    <xf numFmtId="4" fontId="5" fillId="0" borderId="14" xfId="1" applyNumberFormat="1" applyFont="1" applyFill="1" applyBorder="1" applyAlignment="1">
      <alignment horizontal="right" vertical="center"/>
    </xf>
    <xf numFmtId="4" fontId="5" fillId="0" borderId="3" xfId="1" applyNumberFormat="1" applyFont="1" applyFill="1" applyBorder="1" applyAlignment="1">
      <alignment horizontal="right" vertical="center"/>
    </xf>
    <xf numFmtId="164" fontId="7" fillId="2" borderId="4" xfId="1" applyNumberFormat="1" applyFont="1" applyFill="1" applyBorder="1" applyAlignment="1">
      <alignment horizontal="right" vertical="center"/>
    </xf>
    <xf numFmtId="165" fontId="5" fillId="0" borderId="4" xfId="1" applyNumberFormat="1" applyFont="1" applyFill="1" applyBorder="1" applyAlignment="1" applyProtection="1">
      <alignment horizontal="right" vertical="center"/>
      <protection locked="0"/>
    </xf>
    <xf numFmtId="165" fontId="5" fillId="0" borderId="1" xfId="1" applyNumberFormat="1" applyFont="1" applyFill="1" applyBorder="1" applyAlignment="1">
      <alignment horizontal="right" vertical="center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5" fillId="0" borderId="4" xfId="1" applyNumberFormat="1" applyFont="1" applyFill="1" applyBorder="1" applyAlignment="1" applyProtection="1">
      <alignment horizontal="center" vertical="center"/>
      <protection locked="0"/>
    </xf>
    <xf numFmtId="4" fontId="5" fillId="0" borderId="25" xfId="1" applyNumberFormat="1" applyFont="1" applyFill="1" applyBorder="1" applyAlignment="1" applyProtection="1">
      <alignment horizontal="center" vertical="center"/>
      <protection locked="0"/>
    </xf>
    <xf numFmtId="4" fontId="5" fillId="0" borderId="2" xfId="1" applyNumberFormat="1" applyFont="1" applyFill="1" applyBorder="1" applyAlignment="1" applyProtection="1">
      <alignment horizontal="center" vertical="center"/>
      <protection locked="0"/>
    </xf>
    <xf numFmtId="165" fontId="5" fillId="0" borderId="1" xfId="1" applyNumberFormat="1" applyFont="1" applyFill="1" applyBorder="1" applyAlignment="1" applyProtection="1">
      <alignment horizontal="center" vertical="center"/>
      <protection locked="0"/>
    </xf>
    <xf numFmtId="0" fontId="5" fillId="3" borderId="1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5" fillId="3" borderId="25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5" fillId="3" borderId="21" xfId="1" applyFont="1" applyFill="1" applyBorder="1" applyAlignment="1">
      <alignment horizontal="center" vertical="center"/>
    </xf>
    <xf numFmtId="4" fontId="9" fillId="0" borderId="12" xfId="1" applyNumberFormat="1" applyFont="1" applyFill="1" applyBorder="1" applyAlignment="1">
      <alignment vertical="center" wrapText="1"/>
    </xf>
    <xf numFmtId="4" fontId="9" fillId="0" borderId="21" xfId="0" applyNumberFormat="1" applyFont="1" applyFill="1" applyBorder="1"/>
    <xf numFmtId="4" fontId="9" fillId="0" borderId="31" xfId="0" applyNumberFormat="1" applyFont="1" applyFill="1" applyBorder="1"/>
    <xf numFmtId="4" fontId="9" fillId="0" borderId="1" xfId="1" applyNumberFormat="1" applyFont="1" applyFill="1" applyBorder="1" applyAlignment="1" applyProtection="1">
      <alignment vertical="center"/>
      <protection locked="0"/>
    </xf>
    <xf numFmtId="4" fontId="9" fillId="0" borderId="25" xfId="1" applyNumberFormat="1" applyFont="1" applyFill="1" applyBorder="1" applyAlignment="1" applyProtection="1">
      <alignment vertical="center"/>
      <protection locked="0"/>
    </xf>
    <xf numFmtId="14" fontId="10" fillId="0" borderId="42" xfId="1" applyNumberFormat="1" applyFont="1" applyFill="1" applyBorder="1" applyAlignment="1" applyProtection="1">
      <alignment horizontal="center" vertical="center"/>
      <protection locked="0"/>
    </xf>
    <xf numFmtId="49" fontId="10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vertical="center" wrapText="1"/>
    </xf>
    <xf numFmtId="0" fontId="5" fillId="0" borderId="0" xfId="0" applyFont="1" applyFill="1" applyAlignment="1"/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49" fontId="5" fillId="0" borderId="13" xfId="1" applyNumberFormat="1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4" fontId="5" fillId="0" borderId="7" xfId="1" applyNumberFormat="1" applyFont="1" applyFill="1" applyBorder="1" applyAlignment="1">
      <alignment horizontal="center" vertical="center"/>
    </xf>
    <xf numFmtId="4" fontId="5" fillId="0" borderId="9" xfId="1" applyNumberFormat="1" applyFont="1" applyFill="1" applyBorder="1" applyAlignment="1">
      <alignment horizontal="center" vertical="center"/>
    </xf>
    <xf numFmtId="0" fontId="5" fillId="0" borderId="15" xfId="1" applyFont="1" applyFill="1" applyBorder="1" applyAlignment="1">
      <alignment horizontal="left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31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41" xfId="1" applyFont="1" applyFill="1" applyBorder="1" applyAlignment="1">
      <alignment horizontal="left" vertical="center" wrapText="1"/>
    </xf>
    <xf numFmtId="0" fontId="4" fillId="0" borderId="26" xfId="1" applyFont="1" applyFill="1" applyBorder="1" applyAlignment="1">
      <alignment horizontal="left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FFCC"/>
      <color rgb="FF00FFFF"/>
      <color rgb="FFFF00FF"/>
      <color rgb="FF08E813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4"/>
  <sheetViews>
    <sheetView tabSelected="1" zoomScale="85" zoomScaleNormal="85" workbookViewId="0">
      <selection activeCell="E10" sqref="E10:E12"/>
    </sheetView>
  </sheetViews>
  <sheetFormatPr defaultColWidth="9.140625" defaultRowHeight="21" customHeight="1" x14ac:dyDescent="0.2"/>
  <cols>
    <col min="1" max="1" width="10.7109375" style="4" customWidth="1"/>
    <col min="2" max="2" width="46.140625" style="4" customWidth="1"/>
    <col min="3" max="3" width="9.140625" style="4"/>
    <col min="4" max="4" width="9.7109375" style="4" customWidth="1"/>
    <col min="5" max="5" width="18.5703125" style="4" customWidth="1"/>
    <col min="6" max="6" width="18" style="4" customWidth="1"/>
    <col min="7" max="7" width="33.7109375" style="4" customWidth="1"/>
    <col min="8" max="8" width="32.28515625" style="4" customWidth="1"/>
    <col min="9" max="16384" width="9.140625" style="4"/>
  </cols>
  <sheetData>
    <row r="1" spans="1:14" ht="42" customHeight="1" thickBot="1" x14ac:dyDescent="0.3">
      <c r="A1" s="2" t="s">
        <v>75</v>
      </c>
      <c r="B1" s="2"/>
      <c r="C1" s="1"/>
      <c r="D1" s="2"/>
      <c r="E1" s="59"/>
      <c r="F1" s="3"/>
      <c r="G1" s="3"/>
      <c r="H1" s="53"/>
      <c r="I1" s="20"/>
      <c r="J1" s="20"/>
      <c r="K1" s="20"/>
    </row>
    <row r="2" spans="1:14" ht="42" customHeight="1" thickBot="1" x14ac:dyDescent="0.25">
      <c r="A2" s="28"/>
      <c r="B2" s="55" t="s">
        <v>0</v>
      </c>
      <c r="C2" s="39" t="s">
        <v>1</v>
      </c>
      <c r="D2" s="39" t="s">
        <v>2</v>
      </c>
      <c r="E2" s="39" t="s">
        <v>3</v>
      </c>
      <c r="F2" s="39" t="s">
        <v>4</v>
      </c>
      <c r="G2" s="40" t="s">
        <v>5</v>
      </c>
      <c r="H2" s="54"/>
    </row>
    <row r="3" spans="1:14" ht="31.15" customHeight="1" x14ac:dyDescent="0.2">
      <c r="A3" s="29" t="s">
        <v>6</v>
      </c>
      <c r="B3" s="30" t="s">
        <v>7</v>
      </c>
      <c r="C3" s="31"/>
      <c r="D3" s="31"/>
      <c r="E3" s="31"/>
      <c r="F3" s="31"/>
      <c r="G3" s="32"/>
      <c r="H3" s="14"/>
    </row>
    <row r="4" spans="1:14" ht="34.9" customHeight="1" x14ac:dyDescent="0.2">
      <c r="A4" s="84" t="s">
        <v>9</v>
      </c>
      <c r="B4" s="64" t="s">
        <v>78</v>
      </c>
      <c r="C4" s="6" t="s">
        <v>10</v>
      </c>
      <c r="D4" s="97">
        <v>26</v>
      </c>
      <c r="E4" s="92"/>
      <c r="F4" s="5">
        <f>D4*E4</f>
        <v>0</v>
      </c>
      <c r="G4" s="85" t="s">
        <v>8</v>
      </c>
      <c r="H4" s="41"/>
      <c r="I4" s="41"/>
      <c r="J4" s="41"/>
      <c r="K4" s="41"/>
      <c r="L4" s="41"/>
      <c r="M4" s="41"/>
      <c r="N4" s="41"/>
    </row>
    <row r="5" spans="1:14" ht="59.25" customHeight="1" x14ac:dyDescent="0.2">
      <c r="A5" s="65" t="s">
        <v>11</v>
      </c>
      <c r="B5" s="8" t="s">
        <v>77</v>
      </c>
      <c r="C5" s="9" t="s">
        <v>12</v>
      </c>
      <c r="D5" s="98">
        <v>5</v>
      </c>
      <c r="E5" s="93"/>
      <c r="F5" s="5">
        <f t="shared" ref="F5:F7" si="0">D5*E5</f>
        <v>0</v>
      </c>
      <c r="G5" s="66" t="s">
        <v>8</v>
      </c>
      <c r="H5" s="41"/>
      <c r="I5" s="41"/>
      <c r="J5" s="41"/>
      <c r="K5" s="41"/>
      <c r="L5" s="41"/>
      <c r="M5" s="41"/>
      <c r="N5" s="41"/>
    </row>
    <row r="6" spans="1:14" ht="31.15" customHeight="1" x14ac:dyDescent="0.2">
      <c r="A6" s="56" t="s">
        <v>13</v>
      </c>
      <c r="B6" s="60" t="s">
        <v>14</v>
      </c>
      <c r="C6" s="9" t="s">
        <v>10</v>
      </c>
      <c r="D6" s="98">
        <v>26</v>
      </c>
      <c r="E6" s="93"/>
      <c r="F6" s="5">
        <f t="shared" si="0"/>
        <v>0</v>
      </c>
      <c r="G6" s="66" t="s">
        <v>8</v>
      </c>
      <c r="H6" s="41"/>
      <c r="I6" s="41"/>
      <c r="J6" s="41"/>
      <c r="K6" s="41"/>
      <c r="L6" s="41"/>
      <c r="M6" s="41"/>
      <c r="N6" s="41"/>
    </row>
    <row r="7" spans="1:14" ht="36.6" customHeight="1" thickBot="1" x14ac:dyDescent="0.25">
      <c r="A7" s="35" t="s">
        <v>15</v>
      </c>
      <c r="B7" s="36" t="s">
        <v>16</v>
      </c>
      <c r="C7" s="37" t="s">
        <v>10</v>
      </c>
      <c r="D7" s="99">
        <v>26</v>
      </c>
      <c r="E7" s="94"/>
      <c r="F7" s="5">
        <f t="shared" si="0"/>
        <v>0</v>
      </c>
      <c r="G7" s="38" t="s">
        <v>8</v>
      </c>
      <c r="H7" s="14"/>
      <c r="I7" s="14"/>
      <c r="J7" s="14"/>
      <c r="K7" s="14"/>
      <c r="L7" s="14"/>
    </row>
    <row r="8" spans="1:14" ht="42" customHeight="1" thickBot="1" x14ac:dyDescent="0.25">
      <c r="A8" s="117" t="s">
        <v>17</v>
      </c>
      <c r="B8" s="118"/>
      <c r="C8" s="15"/>
      <c r="D8" s="15"/>
      <c r="E8" s="47"/>
      <c r="F8" s="102">
        <f>SUM(F4:F7)</f>
        <v>0</v>
      </c>
      <c r="G8" s="107">
        <v>44834</v>
      </c>
      <c r="H8" s="14"/>
      <c r="I8" s="14"/>
      <c r="J8" s="14"/>
      <c r="K8" s="14"/>
      <c r="L8" s="14"/>
    </row>
    <row r="9" spans="1:14" ht="31.15" customHeight="1" x14ac:dyDescent="0.2">
      <c r="A9" s="42" t="s">
        <v>18</v>
      </c>
      <c r="B9" s="43" t="s">
        <v>19</v>
      </c>
      <c r="C9" s="44"/>
      <c r="D9" s="44"/>
      <c r="E9" s="45"/>
      <c r="F9" s="45"/>
      <c r="G9" s="46"/>
    </row>
    <row r="10" spans="1:14" ht="31.15" customHeight="1" x14ac:dyDescent="0.2">
      <c r="A10" s="10" t="s">
        <v>20</v>
      </c>
      <c r="B10" s="11" t="s">
        <v>21</v>
      </c>
      <c r="C10" s="12" t="s">
        <v>10</v>
      </c>
      <c r="D10" s="100">
        <v>26</v>
      </c>
      <c r="E10" s="95"/>
      <c r="F10" s="87">
        <f>D10*E10</f>
        <v>0</v>
      </c>
      <c r="G10" s="115" t="s">
        <v>22</v>
      </c>
    </row>
    <row r="11" spans="1:14" ht="58.9" customHeight="1" x14ac:dyDescent="0.2">
      <c r="A11" s="21" t="s">
        <v>23</v>
      </c>
      <c r="B11" s="8" t="s">
        <v>24</v>
      </c>
      <c r="C11" s="6" t="s">
        <v>10</v>
      </c>
      <c r="D11" s="97">
        <v>26</v>
      </c>
      <c r="E11" s="92"/>
      <c r="F11" s="88">
        <f>D11*E11</f>
        <v>0</v>
      </c>
      <c r="G11" s="116"/>
    </row>
    <row r="12" spans="1:14" ht="49.9" customHeight="1" x14ac:dyDescent="0.2">
      <c r="A12" s="119" t="s">
        <v>25</v>
      </c>
      <c r="B12" s="64" t="s">
        <v>26</v>
      </c>
      <c r="C12" s="6" t="s">
        <v>27</v>
      </c>
      <c r="D12" s="97">
        <v>12</v>
      </c>
      <c r="E12" s="92"/>
      <c r="F12" s="88">
        <f t="shared" ref="F12:F13" si="1">D12*E12</f>
        <v>0</v>
      </c>
      <c r="G12" s="116"/>
    </row>
    <row r="13" spans="1:14" ht="55.5" customHeight="1" x14ac:dyDescent="0.2">
      <c r="A13" s="120"/>
      <c r="B13" s="64" t="s">
        <v>28</v>
      </c>
      <c r="C13" s="6" t="s">
        <v>27</v>
      </c>
      <c r="D13" s="97">
        <v>12</v>
      </c>
      <c r="E13" s="92"/>
      <c r="F13" s="88">
        <f t="shared" si="1"/>
        <v>0</v>
      </c>
      <c r="G13" s="116"/>
    </row>
    <row r="14" spans="1:14" ht="42" customHeight="1" x14ac:dyDescent="0.2">
      <c r="A14" s="13" t="s">
        <v>30</v>
      </c>
      <c r="B14" s="8" t="s">
        <v>31</v>
      </c>
      <c r="C14" s="7" t="s">
        <v>10</v>
      </c>
      <c r="D14" s="73"/>
      <c r="E14" s="71"/>
      <c r="F14" s="89"/>
      <c r="G14" s="74"/>
      <c r="H14" s="75"/>
    </row>
    <row r="15" spans="1:14" ht="42" customHeight="1" x14ac:dyDescent="0.2">
      <c r="A15" s="13" t="s">
        <v>68</v>
      </c>
      <c r="B15" s="8" t="s">
        <v>64</v>
      </c>
      <c r="C15" s="7" t="s">
        <v>10</v>
      </c>
      <c r="D15" s="98">
        <v>1</v>
      </c>
      <c r="E15" s="86"/>
      <c r="F15" s="90">
        <f>D15*E15</f>
        <v>0</v>
      </c>
      <c r="G15" s="61" t="s">
        <v>72</v>
      </c>
      <c r="H15" s="14"/>
    </row>
    <row r="16" spans="1:14" ht="42" customHeight="1" x14ac:dyDescent="0.2">
      <c r="A16" s="13" t="s">
        <v>69</v>
      </c>
      <c r="B16" s="8" t="s">
        <v>65</v>
      </c>
      <c r="C16" s="7" t="s">
        <v>10</v>
      </c>
      <c r="D16" s="98">
        <v>1</v>
      </c>
      <c r="E16" s="86"/>
      <c r="F16" s="90">
        <f>D16*E16</f>
        <v>0</v>
      </c>
      <c r="G16" s="61" t="s">
        <v>72</v>
      </c>
      <c r="H16" s="14"/>
    </row>
    <row r="17" spans="1:12" ht="42" customHeight="1" x14ac:dyDescent="0.2">
      <c r="A17" s="13" t="s">
        <v>32</v>
      </c>
      <c r="B17" s="82" t="s">
        <v>33</v>
      </c>
      <c r="C17" s="6" t="s">
        <v>10</v>
      </c>
      <c r="D17" s="97">
        <v>26</v>
      </c>
      <c r="E17" s="96"/>
      <c r="F17" s="91">
        <f>D17*E17</f>
        <v>0</v>
      </c>
      <c r="G17" s="108" t="s">
        <v>76</v>
      </c>
    </row>
    <row r="18" spans="1:12" ht="40.5" customHeight="1" x14ac:dyDescent="0.2">
      <c r="A18" s="65" t="s">
        <v>34</v>
      </c>
      <c r="B18" s="8" t="s">
        <v>79</v>
      </c>
      <c r="C18" s="6" t="s">
        <v>29</v>
      </c>
      <c r="D18" s="97">
        <v>2</v>
      </c>
      <c r="E18" s="96"/>
      <c r="F18" s="91">
        <f>D18*E18</f>
        <v>0</v>
      </c>
      <c r="G18" s="61" t="s">
        <v>35</v>
      </c>
    </row>
    <row r="19" spans="1:12" ht="38.450000000000003" customHeight="1" x14ac:dyDescent="0.2">
      <c r="A19" s="67" t="s">
        <v>37</v>
      </c>
      <c r="B19" s="8" t="s">
        <v>38</v>
      </c>
      <c r="C19" s="7" t="s">
        <v>10</v>
      </c>
      <c r="D19" s="72"/>
      <c r="E19" s="71"/>
      <c r="F19" s="89"/>
      <c r="G19" s="74"/>
    </row>
    <row r="20" spans="1:12" ht="38.450000000000003" customHeight="1" x14ac:dyDescent="0.2">
      <c r="A20" s="83" t="s">
        <v>66</v>
      </c>
      <c r="B20" s="8" t="s">
        <v>70</v>
      </c>
      <c r="C20" s="7" t="s">
        <v>10</v>
      </c>
      <c r="D20" s="98">
        <v>1</v>
      </c>
      <c r="E20" s="86"/>
      <c r="F20" s="90">
        <f>D20*E20</f>
        <v>0</v>
      </c>
      <c r="G20" s="61" t="s">
        <v>36</v>
      </c>
    </row>
    <row r="21" spans="1:12" ht="44.25" customHeight="1" thickBot="1" x14ac:dyDescent="0.25">
      <c r="A21" s="83" t="s">
        <v>67</v>
      </c>
      <c r="B21" s="8" t="s">
        <v>71</v>
      </c>
      <c r="C21" s="7" t="s">
        <v>10</v>
      </c>
      <c r="D21" s="98">
        <v>1</v>
      </c>
      <c r="E21" s="86"/>
      <c r="F21" s="90">
        <f>D21*E21</f>
        <v>0</v>
      </c>
      <c r="G21" s="61" t="s">
        <v>36</v>
      </c>
    </row>
    <row r="22" spans="1:12" ht="42" customHeight="1" thickBot="1" x14ac:dyDescent="0.3">
      <c r="A22" s="113" t="s">
        <v>39</v>
      </c>
      <c r="B22" s="114"/>
      <c r="C22" s="15"/>
      <c r="D22" s="15"/>
      <c r="E22" s="16"/>
      <c r="F22" s="103">
        <f>SUM(F10:F21)</f>
        <v>0</v>
      </c>
      <c r="G22" s="22" t="s">
        <v>40</v>
      </c>
    </row>
    <row r="23" spans="1:12" ht="31.15" customHeight="1" thickBot="1" x14ac:dyDescent="0.25">
      <c r="A23" s="48" t="s">
        <v>41</v>
      </c>
      <c r="B23" s="49" t="s">
        <v>42</v>
      </c>
      <c r="C23" s="50" t="s">
        <v>10</v>
      </c>
      <c r="D23" s="101">
        <v>26</v>
      </c>
      <c r="E23" s="51"/>
      <c r="F23" s="52">
        <f>D23*E23</f>
        <v>0</v>
      </c>
      <c r="G23" s="17" t="s">
        <v>36</v>
      </c>
      <c r="H23" s="14"/>
      <c r="I23" s="14"/>
      <c r="J23" s="14"/>
      <c r="K23" s="14"/>
      <c r="L23" s="14"/>
    </row>
    <row r="24" spans="1:12" ht="42" customHeight="1" thickBot="1" x14ac:dyDescent="0.3">
      <c r="A24" s="122" t="s">
        <v>43</v>
      </c>
      <c r="B24" s="123"/>
      <c r="C24" s="33"/>
      <c r="D24" s="33"/>
      <c r="E24" s="34"/>
      <c r="F24" s="104">
        <f>SUM(F23)</f>
        <v>0</v>
      </c>
      <c r="G24" s="22" t="s">
        <v>40</v>
      </c>
    </row>
    <row r="25" spans="1:12" ht="31.15" customHeight="1" x14ac:dyDescent="0.2">
      <c r="A25" s="132" t="s">
        <v>44</v>
      </c>
      <c r="B25" s="133"/>
      <c r="C25" s="24"/>
      <c r="D25" s="24"/>
      <c r="E25" s="25"/>
      <c r="F25" s="25"/>
      <c r="G25" s="23"/>
    </row>
    <row r="26" spans="1:12" ht="31.15" customHeight="1" x14ac:dyDescent="0.2">
      <c r="A26" s="124" t="s">
        <v>45</v>
      </c>
      <c r="B26" s="125"/>
      <c r="C26" s="26"/>
      <c r="D26" s="26"/>
      <c r="E26" s="27"/>
      <c r="F26" s="27">
        <f>F8</f>
        <v>0</v>
      </c>
      <c r="G26" s="69"/>
    </row>
    <row r="27" spans="1:12" ht="31.15" customHeight="1" x14ac:dyDescent="0.2">
      <c r="A27" s="124" t="s">
        <v>46</v>
      </c>
      <c r="B27" s="125"/>
      <c r="C27" s="26"/>
      <c r="D27" s="26"/>
      <c r="E27" s="27"/>
      <c r="F27" s="27">
        <f>F22</f>
        <v>0</v>
      </c>
      <c r="G27" s="69"/>
    </row>
    <row r="28" spans="1:12" ht="31.15" customHeight="1" x14ac:dyDescent="0.2">
      <c r="A28" s="124" t="s">
        <v>47</v>
      </c>
      <c r="B28" s="125"/>
      <c r="C28" s="26"/>
      <c r="D28" s="26"/>
      <c r="E28" s="27"/>
      <c r="F28" s="27">
        <f>F24</f>
        <v>0</v>
      </c>
      <c r="G28" s="69"/>
    </row>
    <row r="29" spans="1:12" ht="31.15" customHeight="1" x14ac:dyDescent="0.2">
      <c r="A29" s="126" t="s">
        <v>48</v>
      </c>
      <c r="B29" s="127"/>
      <c r="C29" s="76"/>
      <c r="D29" s="76"/>
      <c r="E29" s="77"/>
      <c r="F29" s="105">
        <f>SUM(F26:F28)</f>
        <v>0</v>
      </c>
      <c r="G29" s="69"/>
    </row>
    <row r="30" spans="1:12" ht="31.15" customHeight="1" x14ac:dyDescent="0.2">
      <c r="A30" s="128" t="s">
        <v>49</v>
      </c>
      <c r="B30" s="129"/>
      <c r="C30" s="26"/>
      <c r="D30" s="26"/>
      <c r="E30" s="27"/>
      <c r="F30" s="105">
        <f>F29*0.21</f>
        <v>0</v>
      </c>
      <c r="G30" s="69"/>
    </row>
    <row r="31" spans="1:12" ht="31.15" customHeight="1" thickBot="1" x14ac:dyDescent="0.25">
      <c r="A31" s="130" t="s">
        <v>50</v>
      </c>
      <c r="B31" s="131"/>
      <c r="C31" s="78"/>
      <c r="D31" s="79"/>
      <c r="E31" s="80"/>
      <c r="F31" s="106">
        <f>F29+F30</f>
        <v>0</v>
      </c>
      <c r="G31" s="70"/>
      <c r="J31" s="53"/>
      <c r="K31" s="53"/>
    </row>
    <row r="32" spans="1:12" ht="21" customHeight="1" x14ac:dyDescent="0.2">
      <c r="A32" s="121"/>
      <c r="B32" s="121"/>
      <c r="C32" s="121"/>
      <c r="D32" s="121"/>
      <c r="E32" s="121"/>
      <c r="F32" s="121"/>
      <c r="G32" s="121"/>
      <c r="J32" s="14"/>
      <c r="L32" s="14"/>
    </row>
    <row r="33" spans="1:12" ht="21" customHeight="1" x14ac:dyDescent="0.2">
      <c r="A33" s="111" t="s">
        <v>51</v>
      </c>
      <c r="B33" s="111"/>
      <c r="C33" s="111"/>
      <c r="D33" s="111"/>
      <c r="E33" s="111" t="s">
        <v>52</v>
      </c>
      <c r="F33" s="111"/>
      <c r="G33" s="111"/>
      <c r="J33" s="14"/>
      <c r="L33" s="14"/>
    </row>
    <row r="34" spans="1:12" ht="21" customHeight="1" x14ac:dyDescent="0.2">
      <c r="A34" s="112" t="s">
        <v>53</v>
      </c>
      <c r="B34" s="112"/>
      <c r="C34" s="112"/>
      <c r="D34" s="112"/>
      <c r="E34" s="112" t="s">
        <v>53</v>
      </c>
      <c r="F34" s="112"/>
      <c r="G34" s="112"/>
      <c r="J34" s="14"/>
      <c r="L34" s="14"/>
    </row>
    <row r="35" spans="1:12" ht="21" customHeight="1" x14ac:dyDescent="0.2">
      <c r="A35" s="112" t="s">
        <v>54</v>
      </c>
      <c r="B35" s="112"/>
      <c r="C35" s="112"/>
      <c r="D35" s="112"/>
      <c r="E35" s="112" t="s">
        <v>54</v>
      </c>
      <c r="F35" s="112"/>
      <c r="G35" s="112"/>
      <c r="J35" s="14"/>
      <c r="L35" s="14"/>
    </row>
    <row r="36" spans="1:12" ht="21" customHeight="1" x14ac:dyDescent="0.2">
      <c r="A36" s="109"/>
      <c r="B36" s="109"/>
      <c r="C36" s="109"/>
      <c r="D36" s="109"/>
      <c r="E36" s="110"/>
      <c r="F36" s="110"/>
      <c r="G36" s="110"/>
      <c r="J36" s="14"/>
      <c r="L36" s="14"/>
    </row>
    <row r="37" spans="1:12" ht="21" customHeight="1" x14ac:dyDescent="0.2">
      <c r="A37" s="109"/>
      <c r="B37" s="109"/>
      <c r="C37" s="109"/>
      <c r="D37" s="109"/>
      <c r="E37" s="110"/>
      <c r="F37" s="110"/>
      <c r="G37" s="110"/>
      <c r="J37" s="14"/>
      <c r="L37" s="14"/>
    </row>
    <row r="38" spans="1:12" ht="21" customHeight="1" x14ac:dyDescent="0.2">
      <c r="A38" s="109"/>
      <c r="B38" s="109"/>
      <c r="C38" s="109"/>
      <c r="D38" s="109"/>
      <c r="E38" s="110"/>
      <c r="F38" s="110"/>
      <c r="G38" s="110"/>
      <c r="J38" s="14"/>
      <c r="L38" s="14"/>
    </row>
    <row r="39" spans="1:12" ht="21" customHeight="1" x14ac:dyDescent="0.2">
      <c r="A39" s="109"/>
      <c r="B39" s="109"/>
      <c r="C39" s="109"/>
      <c r="D39" s="109"/>
      <c r="E39" s="110"/>
      <c r="F39" s="110"/>
      <c r="G39" s="110"/>
      <c r="J39" s="14"/>
      <c r="L39" s="14"/>
    </row>
    <row r="40" spans="1:12" ht="21" customHeight="1" x14ac:dyDescent="0.2">
      <c r="A40" s="111" t="s">
        <v>55</v>
      </c>
      <c r="B40" s="111"/>
      <c r="C40" s="111"/>
      <c r="D40" s="111"/>
      <c r="E40" s="111" t="s">
        <v>55</v>
      </c>
      <c r="F40" s="111"/>
      <c r="G40" s="111"/>
      <c r="J40" s="14"/>
      <c r="L40" s="14"/>
    </row>
    <row r="41" spans="1:12" ht="21" customHeight="1" x14ac:dyDescent="0.2">
      <c r="A41" s="112" t="s">
        <v>56</v>
      </c>
      <c r="B41" s="112"/>
      <c r="C41" s="112"/>
      <c r="D41" s="112"/>
      <c r="E41" s="112" t="s">
        <v>56</v>
      </c>
      <c r="F41" s="112"/>
      <c r="G41" s="112"/>
      <c r="J41" s="14"/>
      <c r="L41" s="14"/>
    </row>
    <row r="42" spans="1:12" ht="21" customHeight="1" x14ac:dyDescent="0.2">
      <c r="A42" s="112" t="s">
        <v>57</v>
      </c>
      <c r="B42" s="112"/>
      <c r="C42" s="112"/>
      <c r="D42" s="112"/>
      <c r="E42" s="112" t="s">
        <v>57</v>
      </c>
      <c r="F42" s="112"/>
      <c r="G42" s="112"/>
      <c r="J42" s="14"/>
      <c r="L42" s="14"/>
    </row>
    <row r="43" spans="1:12" ht="21" customHeight="1" x14ac:dyDescent="0.2">
      <c r="A43" s="18"/>
      <c r="B43" s="18"/>
      <c r="C43" s="18"/>
      <c r="D43" s="18"/>
      <c r="E43" s="18"/>
      <c r="F43" s="18"/>
      <c r="G43" s="18"/>
      <c r="J43" s="14"/>
      <c r="L43" s="14"/>
    </row>
    <row r="44" spans="1:12" s="58" customFormat="1" ht="64.150000000000006" customHeight="1" x14ac:dyDescent="0.25">
      <c r="A44" s="134" t="s">
        <v>80</v>
      </c>
      <c r="B44" s="134"/>
      <c r="C44" s="134"/>
      <c r="D44" s="134"/>
      <c r="E44" s="134"/>
      <c r="F44" s="134"/>
      <c r="G44" s="134"/>
      <c r="H44" s="62"/>
      <c r="I44" s="62"/>
      <c r="J44" s="62"/>
      <c r="K44" s="62"/>
      <c r="L44" s="62"/>
    </row>
    <row r="45" spans="1:12" s="58" customFormat="1" ht="31.15" customHeight="1" x14ac:dyDescent="0.25">
      <c r="A45" s="134" t="s">
        <v>58</v>
      </c>
      <c r="B45" s="134"/>
      <c r="C45" s="134"/>
      <c r="D45" s="134"/>
      <c r="E45" s="134"/>
      <c r="F45" s="134"/>
      <c r="G45" s="134"/>
    </row>
    <row r="46" spans="1:12" s="58" customFormat="1" ht="33" customHeight="1" x14ac:dyDescent="0.25">
      <c r="A46" s="134" t="s">
        <v>59</v>
      </c>
      <c r="B46" s="134"/>
      <c r="C46" s="134"/>
      <c r="D46" s="134"/>
      <c r="E46" s="134"/>
      <c r="F46" s="134"/>
      <c r="G46" s="134"/>
    </row>
    <row r="47" spans="1:12" s="58" customFormat="1" ht="46.15" customHeight="1" x14ac:dyDescent="0.25">
      <c r="A47" s="134" t="s">
        <v>60</v>
      </c>
      <c r="B47" s="134"/>
      <c r="C47" s="134"/>
      <c r="D47" s="134"/>
      <c r="E47" s="134"/>
      <c r="F47" s="134"/>
      <c r="G47" s="134"/>
    </row>
    <row r="48" spans="1:12" s="58" customFormat="1" ht="31.15" customHeight="1" x14ac:dyDescent="0.25">
      <c r="A48" s="112" t="s">
        <v>61</v>
      </c>
      <c r="B48" s="112"/>
      <c r="C48" s="112"/>
      <c r="D48" s="112"/>
      <c r="E48" s="112"/>
      <c r="F48" s="112"/>
      <c r="G48" s="112"/>
    </row>
    <row r="49" spans="1:8" s="58" customFormat="1" ht="30" customHeight="1" x14ac:dyDescent="0.25">
      <c r="A49" s="134" t="s">
        <v>81</v>
      </c>
      <c r="B49" s="134"/>
      <c r="C49" s="134"/>
      <c r="D49" s="134"/>
      <c r="E49" s="134"/>
      <c r="F49" s="134"/>
      <c r="G49" s="134"/>
    </row>
    <row r="50" spans="1:8" s="58" customFormat="1" ht="31.15" customHeight="1" x14ac:dyDescent="0.25">
      <c r="A50" s="134" t="s">
        <v>62</v>
      </c>
      <c r="B50" s="134"/>
      <c r="C50" s="134"/>
      <c r="D50" s="134"/>
      <c r="E50" s="134"/>
      <c r="F50" s="134"/>
      <c r="G50" s="134"/>
    </row>
    <row r="51" spans="1:8" s="57" customFormat="1" ht="52.9" customHeight="1" x14ac:dyDescent="0.25">
      <c r="A51" s="134" t="s">
        <v>82</v>
      </c>
      <c r="B51" s="134"/>
      <c r="C51" s="134"/>
      <c r="D51" s="134"/>
      <c r="E51" s="134"/>
      <c r="F51" s="134"/>
      <c r="G51" s="134"/>
    </row>
    <row r="52" spans="1:8" s="57" customFormat="1" ht="52.9" customHeight="1" x14ac:dyDescent="0.25">
      <c r="A52" s="134" t="s">
        <v>83</v>
      </c>
      <c r="B52" s="134"/>
      <c r="C52" s="134"/>
      <c r="D52" s="134"/>
      <c r="E52" s="134"/>
      <c r="F52" s="134"/>
      <c r="G52" s="134"/>
    </row>
    <row r="53" spans="1:8" s="58" customFormat="1" ht="30.6" customHeight="1" x14ac:dyDescent="0.25">
      <c r="A53" s="134" t="s">
        <v>63</v>
      </c>
      <c r="B53" s="134"/>
      <c r="C53" s="134"/>
      <c r="D53" s="134"/>
      <c r="E53" s="134"/>
      <c r="F53" s="134"/>
      <c r="G53" s="134"/>
    </row>
    <row r="54" spans="1:8" s="81" customFormat="1" ht="59.45" customHeight="1" x14ac:dyDescent="0.25">
      <c r="A54" s="134" t="s">
        <v>73</v>
      </c>
      <c r="B54" s="134"/>
      <c r="C54" s="134"/>
      <c r="D54" s="134"/>
      <c r="E54" s="134"/>
      <c r="F54" s="134"/>
      <c r="G54" s="134"/>
    </row>
    <row r="55" spans="1:8" s="81" customFormat="1" ht="60.6" customHeight="1" x14ac:dyDescent="0.25">
      <c r="A55" s="134" t="s">
        <v>74</v>
      </c>
      <c r="B55" s="134"/>
      <c r="C55" s="134"/>
      <c r="D55" s="134"/>
      <c r="E55" s="134"/>
      <c r="F55" s="134"/>
      <c r="G55" s="134"/>
    </row>
    <row r="57" spans="1:8" ht="21" customHeight="1" x14ac:dyDescent="0.2">
      <c r="A57" s="135"/>
      <c r="B57" s="135"/>
    </row>
    <row r="58" spans="1:8" ht="21" customHeight="1" x14ac:dyDescent="0.2">
      <c r="B58" s="63"/>
    </row>
    <row r="59" spans="1:8" ht="21" customHeight="1" x14ac:dyDescent="0.2">
      <c r="B59" s="63"/>
    </row>
    <row r="60" spans="1:8" ht="21" customHeight="1" x14ac:dyDescent="0.2">
      <c r="B60" s="63"/>
    </row>
    <row r="61" spans="1:8" ht="21" customHeight="1" x14ac:dyDescent="0.2">
      <c r="B61" s="63"/>
    </row>
    <row r="62" spans="1:8" ht="21" customHeight="1" x14ac:dyDescent="0.2">
      <c r="B62" s="19"/>
    </row>
    <row r="63" spans="1:8" s="14" customFormat="1" ht="21" customHeight="1" x14ac:dyDescent="0.25">
      <c r="A63" s="68"/>
      <c r="H63" s="75"/>
    </row>
    <row r="64" spans="1:8" ht="21" customHeight="1" x14ac:dyDescent="0.2">
      <c r="B64" s="19"/>
    </row>
  </sheetData>
  <mergeCells count="46">
    <mergeCell ref="A44:G44"/>
    <mergeCell ref="A47:G47"/>
    <mergeCell ref="E40:G40"/>
    <mergeCell ref="E41:G41"/>
    <mergeCell ref="A57:B57"/>
    <mergeCell ref="A45:G45"/>
    <mergeCell ref="A52:G52"/>
    <mergeCell ref="A49:G49"/>
    <mergeCell ref="A46:G46"/>
    <mergeCell ref="A53:G53"/>
    <mergeCell ref="A50:G50"/>
    <mergeCell ref="A54:G54"/>
    <mergeCell ref="A55:G55"/>
    <mergeCell ref="A51:G51"/>
    <mergeCell ref="A48:G48"/>
    <mergeCell ref="A41:D41"/>
    <mergeCell ref="E39:G39"/>
    <mergeCell ref="E38:G38"/>
    <mergeCell ref="A42:D42"/>
    <mergeCell ref="A40:D40"/>
    <mergeCell ref="A38:D38"/>
    <mergeCell ref="A39:D39"/>
    <mergeCell ref="E42:G42"/>
    <mergeCell ref="A22:B22"/>
    <mergeCell ref="G10:G13"/>
    <mergeCell ref="A8:B8"/>
    <mergeCell ref="A12:A13"/>
    <mergeCell ref="A36:D36"/>
    <mergeCell ref="A32:G32"/>
    <mergeCell ref="A24:B24"/>
    <mergeCell ref="A27:B27"/>
    <mergeCell ref="A29:B29"/>
    <mergeCell ref="A30:B30"/>
    <mergeCell ref="A31:B31"/>
    <mergeCell ref="A28:B28"/>
    <mergeCell ref="A26:B26"/>
    <mergeCell ref="A25:B25"/>
    <mergeCell ref="A37:D37"/>
    <mergeCell ref="E37:G37"/>
    <mergeCell ref="A33:D33"/>
    <mergeCell ref="E33:G33"/>
    <mergeCell ref="A34:D34"/>
    <mergeCell ref="A35:D35"/>
    <mergeCell ref="E34:G34"/>
    <mergeCell ref="E35:G35"/>
    <mergeCell ref="E36:G36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9" fitToHeight="2" orientation="portrait" r:id="rId1"/>
  <rowBreaks count="1" manualBreakCount="1">
    <brk id="2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</ds:schemaRefs>
</ds:datastoreItem>
</file>

<file path=customXml/itemProps3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Divinová Hana Ing.</cp:lastModifiedBy>
  <cp:revision/>
  <cp:lastPrinted>2021-11-09T14:03:39Z</cp:lastPrinted>
  <dcterms:created xsi:type="dcterms:W3CDTF">2013-07-10T06:31:46Z</dcterms:created>
  <dcterms:modified xsi:type="dcterms:W3CDTF">2021-11-12T07:52:20Z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