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VEŘEJNÉ ZAKÁZKY\KoPÚ PROSTŘEDNÍ POŘÍČÍ\zadávací dokumentace\"/>
    </mc:Choice>
  </mc:AlternateContent>
  <xr:revisionPtr revIDLastSave="0" documentId="13_ncr:1_{282C2607-7148-4E60-9CE7-82E49B244296}" xr6:coauthVersionLast="45" xr6:coauthVersionMax="45" xr10:uidLastSave="{00000000-0000-0000-0000-000000000000}"/>
  <bookViews>
    <workbookView xWindow="11052" yWindow="96" windowWidth="11760" windowHeight="13044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0" i="1" l="1"/>
  <c r="F31" i="1" s="1"/>
  <c r="F35" i="1" s="1"/>
  <c r="F27" i="1"/>
  <c r="F28" i="1"/>
  <c r="F26" i="1"/>
  <c r="F20" i="1"/>
  <c r="F21" i="1"/>
  <c r="F22" i="1"/>
  <c r="F23" i="1"/>
  <c r="F24" i="1"/>
  <c r="F19" i="1"/>
  <c r="F15" i="1"/>
  <c r="F16" i="1"/>
  <c r="F17" i="1"/>
  <c r="F14" i="1"/>
  <c r="F5" i="1"/>
  <c r="F6" i="1"/>
  <c r="F7" i="1"/>
  <c r="F8" i="1"/>
  <c r="F9" i="1"/>
  <c r="F10" i="1"/>
  <c r="F11" i="1"/>
  <c r="F4" i="1"/>
  <c r="F29" i="1" l="1"/>
  <c r="F34" i="1" s="1"/>
  <c r="F12" i="1"/>
  <c r="F33" i="1" s="1"/>
  <c r="F36" i="1" l="1"/>
  <c r="F38" i="1" s="1"/>
  <c r="F37" i="1" l="1"/>
</calcChain>
</file>

<file path=xl/sharedStrings.xml><?xml version="1.0" encoding="utf-8"?>
<sst xmlns="http://schemas.openxmlformats.org/spreadsheetml/2006/main" count="124" uniqueCount="93">
  <si>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</si>
  <si>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</si>
  <si>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</si>
  <si>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</si>
  <si>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</si>
  <si>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</si>
  <si>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</si>
  <si>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</si>
  <si>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</si>
  <si>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</si>
  <si>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</si>
  <si>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</si>
  <si>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</si>
  <si>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</si>
  <si>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</si>
  <si>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</si>
  <si>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</si>
  <si>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</si>
  <si>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</si>
  <si>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</si>
  <si>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</si>
  <si>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</si>
  <si>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</si>
  <si>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</si>
  <si>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</si>
  <si>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</si>
  <si>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</si>
  <si>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</si>
  <si>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</si>
  <si>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</si>
  <si>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</si>
  <si>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</si>
  <si>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</si>
  <si>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</si>
  <si>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</si>
  <si>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</si>
  <si>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</si>
  <si>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</si>
  <si>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</si>
  <si>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</si>
  <si>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</si>
  <si>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</si>
  <si>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</si>
  <si>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</si>
  <si>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</si>
  <si>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</si>
  <si>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</si>
  <si>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</si>
  <si>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</si>
  <si>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</si>
  <si>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</si>
  <si>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</si>
  <si>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</si>
  <si>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</si>
  <si>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</si>
  <si>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</si>
  <si>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</si>
  <si>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</si>
  <si>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</si>
  <si>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</si>
  <si>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</si>
  <si>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</si>
  <si>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</si>
  <si>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</si>
  <si>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</si>
  <si>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</si>
  <si>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</si>
  <si>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</si>
  <si>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</si>
  <si>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</si>
  <si>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</si>
  <si>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10) Ceny jsou uváděny s přesností na dvě desetinná místa.</t>
  </si>
  <si>
    <t>Poznámka: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</si>
  <si>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</si>
  <si>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</si>
  <si>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</si>
  <si>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</si>
  <si>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</si>
  <si>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</si>
  <si>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</si>
  <si>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</si>
  <si>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</si>
  <si>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</si>
  <si>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</si>
  <si>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</si>
  <si>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</si>
  <si>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nevyplňovat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</si>
  <si>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</si>
  <si>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</si>
  <si>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</si>
  <si>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Položkový výkaz činností –  Příloha ke Smlouvě –  Komplexní pozemkové úpravy v k.ú. Prostřední Poříčí</t>
  </si>
  <si>
    <t>Doplnění stávajícího bodového pole 6)</t>
  </si>
  <si>
    <t>30. 6 2024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</si>
</sst>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[Red]\-#,##0\ "/>
    <numFmt numFmtId="165" formatCode="#,##0.00_ ;[Red]\-#,##0.0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4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1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164" fontId="5" fillId="0" borderId="3" xfId="1" applyNumberFormat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2" xfId="1" applyFont="1" applyFill="1" applyBorder="1" applyAlignment="1">
      <alignment vertical="center" wrapText="1"/>
    </xf>
    <xf numFmtId="49" fontId="4" fillId="0" borderId="2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9" xfId="1" applyNumberFormat="1" applyFont="1" applyFill="1" applyBorder="1" applyAlignment="1" applyProtection="1">
      <alignment horizontal="center" vertical="center"/>
      <protection locked="0"/>
    </xf>
    <xf numFmtId="0" fontId="4" fillId="0" borderId="24" xfId="1" applyFont="1" applyFill="1" applyBorder="1" applyAlignment="1">
      <alignment vertical="center"/>
    </xf>
    <xf numFmtId="0" fontId="4" fillId="0" borderId="15" xfId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1" xfId="1" applyNumberFormat="1" applyFont="1" applyFill="1" applyBorder="1" applyAlignment="1">
      <alignment horizontal="center" vertical="top"/>
    </xf>
    <xf numFmtId="49" fontId="4" fillId="0" borderId="33" xfId="1" applyNumberFormat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vertical="center" wrapText="1"/>
    </xf>
    <xf numFmtId="0" fontId="5" fillId="0" borderId="37" xfId="1" applyFont="1" applyFill="1" applyBorder="1" applyAlignment="1">
      <alignment horizontal="left" vertical="center" wrapText="1"/>
    </xf>
    <xf numFmtId="164" fontId="5" fillId="0" borderId="37" xfId="1" applyNumberFormat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30" xfId="1" applyNumberFormat="1" applyFont="1" applyFill="1" applyBorder="1" applyAlignment="1">
      <alignment horizontal="center" vertical="center"/>
    </xf>
    <xf numFmtId="0" fontId="5" fillId="0" borderId="26" xfId="1" applyFont="1" applyFill="1" applyBorder="1" applyAlignment="1">
      <alignment horizontal="left" vertical="center" wrapText="1"/>
    </xf>
    <xf numFmtId="0" fontId="5" fillId="0" borderId="26" xfId="1" applyFont="1" applyFill="1" applyBorder="1" applyAlignment="1">
      <alignment horizontal="center" vertical="center"/>
    </xf>
    <xf numFmtId="0" fontId="4" fillId="0" borderId="41" xfId="1" applyFont="1" applyFill="1" applyBorder="1" applyAlignment="1">
      <alignment horizontal="center" vertical="center" wrapText="1"/>
    </xf>
    <xf numFmtId="0" fontId="4" fillId="0" borderId="42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3" xfId="1" applyNumberFormat="1" applyFont="1" applyFill="1" applyBorder="1" applyAlignment="1">
      <alignment horizontal="center" vertical="center"/>
    </xf>
    <xf numFmtId="0" fontId="4" fillId="0" borderId="44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/>
    </xf>
    <xf numFmtId="164" fontId="4" fillId="0" borderId="45" xfId="1" applyNumberFormat="1" applyFont="1" applyFill="1" applyBorder="1" applyAlignment="1">
      <alignment horizontal="center" vertical="center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vertical="center" wrapText="1"/>
    </xf>
    <xf numFmtId="0" fontId="5" fillId="0" borderId="22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0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18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6" fontId="6" fillId="2" borderId="28" xfId="1" applyNumberFormat="1" applyFont="1" applyFill="1" applyBorder="1" applyAlignment="1">
      <alignment horizontal="center" vertical="center"/>
    </xf>
    <xf numFmtId="6" fontId="6" fillId="2" borderId="29" xfId="1" applyNumberFormat="1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 applyProtection="1">
      <alignment horizontal="center" vertical="center"/>
      <protection locked="0"/>
    </xf>
    <xf numFmtId="0" fontId="7" fillId="2" borderId="4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49" fontId="5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0" fontId="4" fillId="0" borderId="26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49" fontId="5" fillId="3" borderId="8" xfId="1" applyNumberFormat="1" applyFont="1" applyFill="1" applyBorder="1" applyAlignment="1" applyProtection="1">
      <alignment horizontal="center" vertical="center"/>
      <protection locked="0"/>
    </xf>
    <xf numFmtId="49" fontId="5" fillId="3" borderId="25" xfId="1" applyNumberFormat="1" applyFont="1" applyFill="1" applyBorder="1" applyAlignment="1" applyProtection="1">
      <alignment horizontal="center" vertical="center"/>
      <protection locked="0"/>
    </xf>
    <xf numFmtId="4" fontId="5" fillId="3" borderId="22" xfId="1" applyNumberFormat="1" applyFont="1" applyFill="1" applyBorder="1" applyAlignment="1">
      <alignment horizontal="center" vertical="center"/>
    </xf>
    <xf numFmtId="2" fontId="5" fillId="0" borderId="37" xfId="1" applyNumberFormat="1" applyFont="1" applyFill="1" applyBorder="1" applyAlignment="1">
      <alignment horizontal="right" vertical="center"/>
    </xf>
    <xf numFmtId="2" fontId="5" fillId="0" borderId="1" xfId="1" applyNumberFormat="1" applyFont="1" applyFill="1" applyBorder="1" applyAlignment="1">
      <alignment horizontal="right" vertical="center"/>
    </xf>
    <xf numFmtId="2" fontId="5" fillId="0" borderId="26" xfId="1" applyNumberFormat="1" applyFont="1" applyFill="1" applyBorder="1" applyAlignment="1">
      <alignment horizontal="right" vertical="center"/>
    </xf>
    <xf numFmtId="2" fontId="5" fillId="0" borderId="0" xfId="1" applyNumberFormat="1" applyFont="1" applyFill="1" applyAlignment="1">
      <alignment horizontal="right" vertical="center"/>
    </xf>
    <xf numFmtId="2" fontId="4" fillId="0" borderId="41" xfId="1" applyNumberFormat="1" applyFont="1" applyFill="1" applyBorder="1" applyAlignment="1">
      <alignment horizontal="right" vertical="center" wrapText="1"/>
    </xf>
    <xf numFmtId="2" fontId="4" fillId="0" borderId="15" xfId="1" applyNumberFormat="1" applyFont="1" applyFill="1" applyBorder="1" applyAlignment="1">
      <alignment horizontal="right" vertical="center"/>
    </xf>
    <xf numFmtId="2" fontId="4" fillId="0" borderId="12" xfId="1" applyNumberFormat="1" applyFont="1" applyFill="1" applyBorder="1" applyAlignment="1">
      <alignment horizontal="right" vertical="center" wrapText="1"/>
    </xf>
    <xf numFmtId="2" fontId="7" fillId="2" borderId="4" xfId="1" applyNumberFormat="1" applyFont="1" applyFill="1" applyBorder="1" applyAlignment="1">
      <alignment horizontal="right" vertical="center"/>
    </xf>
    <xf numFmtId="2" fontId="5" fillId="0" borderId="4" xfId="1" applyNumberFormat="1" applyFont="1" applyFill="1" applyBorder="1" applyAlignment="1" applyProtection="1">
      <alignment horizontal="right" vertical="center"/>
      <protection locked="0"/>
    </xf>
    <xf numFmtId="2" fontId="5" fillId="0" borderId="23" xfId="1" applyNumberFormat="1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 applyProtection="1">
      <alignment horizontal="right" vertical="center"/>
      <protection locked="0"/>
    </xf>
    <xf numFmtId="2" fontId="4" fillId="0" borderId="1" xfId="1" applyNumberFormat="1" applyFont="1" applyFill="1" applyBorder="1" applyAlignment="1" applyProtection="1">
      <alignment horizontal="right" vertical="center"/>
      <protection locked="0"/>
    </xf>
    <xf numFmtId="2" fontId="4" fillId="0" borderId="26" xfId="1" applyNumberFormat="1" applyFont="1" applyFill="1" applyBorder="1" applyAlignment="1" applyProtection="1">
      <alignment horizontal="right" vertical="center"/>
      <protection locked="0"/>
    </xf>
    <xf numFmtId="2" fontId="5" fillId="0" borderId="0" xfId="1" applyNumberFormat="1" applyFont="1" applyFill="1" applyBorder="1" applyAlignment="1">
      <alignment horizontal="right" vertical="center" wrapText="1"/>
    </xf>
    <xf numFmtId="2" fontId="5" fillId="0" borderId="0" xfId="0" applyNumberFormat="1" applyFont="1" applyFill="1" applyAlignment="1">
      <alignment horizontal="right"/>
    </xf>
    <xf numFmtId="2" fontId="5" fillId="0" borderId="0" xfId="0" applyNumberFormat="1" applyFont="1" applyFill="1" applyAlignment="1">
      <alignment horizontal="right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" fillId="0" borderId="48" xfId="1" applyFont="1" applyFill="1" applyBorder="1" applyAlignment="1">
      <alignment horizontal="center" vertical="center"/>
    </xf>
    <xf numFmtId="2" fontId="4" fillId="0" borderId="0" xfId="1" applyNumberFormat="1" applyFont="1" applyFill="1" applyBorder="1" applyAlignment="1">
      <alignment horizontal="right" vertical="center"/>
    </xf>
    <xf numFmtId="2" fontId="5" fillId="0" borderId="2" xfId="1" applyNumberFormat="1" applyFont="1" applyFill="1" applyBorder="1" applyAlignment="1">
      <alignment horizontal="right" vertical="center"/>
    </xf>
    <xf numFmtId="2" fontId="4" fillId="0" borderId="22" xfId="0" applyNumberFormat="1" applyFont="1" applyFill="1" applyBorder="1" applyAlignment="1">
      <alignment horizontal="right"/>
    </xf>
    <xf numFmtId="2" fontId="4" fillId="0" borderId="32" xfId="0" applyNumberFormat="1" applyFont="1" applyFill="1" applyBorder="1" applyAlignment="1">
      <alignment horizontal="right"/>
    </xf>
    <xf numFmtId="0" fontId="5" fillId="0" borderId="15" xfId="1" applyFont="1" applyFill="1" applyBorder="1" applyAlignment="1">
      <alignment horizontal="center" vertical="center"/>
    </xf>
    <xf numFmtId="4" fontId="5" fillId="3" borderId="38" xfId="1" applyNumberFormat="1" applyFont="1" applyFill="1" applyBorder="1" applyAlignment="1" applyProtection="1">
      <alignment horizontal="center" vertical="center"/>
      <protection locked="0"/>
    </xf>
    <xf numFmtId="4" fontId="5" fillId="3" borderId="1" xfId="1" applyNumberFormat="1" applyFont="1" applyFill="1" applyBorder="1" applyAlignment="1" applyProtection="1">
      <alignment horizontal="center" vertical="center"/>
      <protection locked="0"/>
    </xf>
    <xf numFmtId="4" fontId="5" fillId="3" borderId="4" xfId="1" applyNumberFormat="1" applyFont="1" applyFill="1" applyBorder="1" applyAlignment="1" applyProtection="1">
      <alignment horizontal="center" vertical="center"/>
      <protection locked="0"/>
    </xf>
    <xf numFmtId="4" fontId="5" fillId="3" borderId="26" xfId="1" applyNumberFormat="1" applyFont="1" applyFill="1" applyBorder="1" applyAlignment="1" applyProtection="1">
      <alignment horizontal="center" vertical="center"/>
      <protection locked="0"/>
    </xf>
    <xf numFmtId="4" fontId="5" fillId="0" borderId="12" xfId="1" applyNumberFormat="1" applyFont="1" applyFill="1" applyBorder="1" applyAlignment="1">
      <alignment horizontal="center" vertical="center" wrapText="1"/>
    </xf>
    <xf numFmtId="4" fontId="5" fillId="0" borderId="20" xfId="1" applyNumberFormat="1" applyFont="1" applyFill="1" applyBorder="1" applyAlignment="1">
      <alignment horizontal="center" vertical="center"/>
    </xf>
    <xf numFmtId="4" fontId="5" fillId="3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3" xfId="1" applyNumberFormat="1" applyFont="1" applyFill="1" applyBorder="1" applyAlignment="1">
      <alignment horizontal="center" vertical="center" wrapText="1"/>
    </xf>
    <xf numFmtId="4" fontId="5" fillId="0" borderId="35" xfId="1" applyNumberFormat="1" applyFont="1" applyFill="1" applyBorder="1" applyAlignment="1">
      <alignment horizontal="center" vertical="center" wrapText="1"/>
    </xf>
    <xf numFmtId="4" fontId="5" fillId="0" borderId="15" xfId="1" applyNumberFormat="1" applyFont="1" applyFill="1" applyBorder="1" applyAlignment="1">
      <alignment horizontal="center" vertical="center"/>
    </xf>
    <xf numFmtId="4" fontId="5" fillId="0" borderId="27" xfId="1" applyNumberFormat="1" applyFont="1" applyFill="1" applyBorder="1" applyAlignment="1" applyProtection="1">
      <alignment horizontal="center" vertical="center"/>
      <protection locked="0"/>
    </xf>
    <xf numFmtId="14" fontId="9" fillId="0" borderId="47" xfId="1" applyNumberFormat="1" applyFont="1" applyFill="1" applyBorder="1" applyAlignment="1" applyProtection="1">
      <alignment horizontal="center" vertical="center"/>
      <protection locked="0"/>
    </xf>
    <xf numFmtId="14" fontId="9" fillId="0" borderId="8" xfId="1" applyNumberFormat="1" applyFont="1" applyFill="1" applyBorder="1" applyAlignment="1" applyProtection="1">
      <alignment horizontal="center" vertical="center" wrapText="1"/>
      <protection locked="0"/>
    </xf>
    <xf numFmtId="165" fontId="5" fillId="3" borderId="4" xfId="1" applyNumberFormat="1" applyFont="1" applyFill="1" applyBorder="1" applyAlignment="1" applyProtection="1">
      <alignment horizontal="center" vertical="center"/>
      <protection locked="0"/>
    </xf>
    <xf numFmtId="165" fontId="5" fillId="3" borderId="1" xfId="1" applyNumberFormat="1" applyFont="1" applyFill="1" applyBorder="1" applyAlignment="1" applyProtection="1">
      <alignment horizontal="center" vertical="center"/>
      <protection locked="0"/>
    </xf>
    <xf numFmtId="165" fontId="5" fillId="3" borderId="1" xfId="1" applyNumberFormat="1" applyFont="1" applyFill="1" applyBorder="1" applyAlignment="1" applyProtection="1">
      <alignment horizontal="center" vertical="center" wrapText="1"/>
      <protection locked="0"/>
    </xf>
    <xf numFmtId="165" fontId="6" fillId="2" borderId="4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9" fontId="5" fillId="3" borderId="39" xfId="1" applyNumberFormat="1" applyFont="1" applyFill="1" applyBorder="1" applyAlignment="1" applyProtection="1">
      <alignment horizontal="center" vertical="center"/>
      <protection locked="0"/>
    </xf>
    <xf numFmtId="49" fontId="5" fillId="3" borderId="17" xfId="1" applyNumberFormat="1" applyFont="1" applyFill="1" applyBorder="1" applyAlignment="1" applyProtection="1">
      <alignment horizontal="center" vertical="center"/>
      <protection locked="0"/>
    </xf>
    <xf numFmtId="49" fontId="5" fillId="0" borderId="36" xfId="1" applyNumberFormat="1" applyFont="1" applyFill="1" applyBorder="1" applyAlignment="1">
      <alignment horizontal="center" vertical="center"/>
    </xf>
    <xf numFmtId="49" fontId="5" fillId="0" borderId="16" xfId="1" applyNumberFormat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left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6" xfId="1" applyFont="1" applyFill="1" applyBorder="1" applyAlignment="1">
      <alignment horizontal="left" vertical="center" wrapText="1"/>
    </xf>
    <xf numFmtId="0" fontId="4" fillId="0" borderId="27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9" fontId="5" fillId="3" borderId="14" xfId="1" applyNumberFormat="1" applyFont="1" applyFill="1" applyBorder="1" applyAlignment="1" applyProtection="1">
      <alignment horizontal="center" vertical="center"/>
      <protection locked="0"/>
    </xf>
    <xf numFmtId="49" fontId="5" fillId="3" borderId="17" xfId="0" applyNumberFormat="1" applyFont="1" applyFill="1" applyBorder="1" applyAlignment="1">
      <alignment horizontal="center" vertical="center"/>
    </xf>
    <xf numFmtId="49" fontId="5" fillId="3" borderId="8" xfId="1" applyNumberFormat="1" applyFont="1" applyFill="1" applyBorder="1" applyAlignment="1" applyProtection="1">
      <alignment horizontal="center" vertical="center"/>
      <protection locked="0"/>
    </xf>
    <xf numFmtId="49" fontId="5" fillId="3" borderId="13" xfId="1" applyNumberFormat="1" applyFont="1" applyFill="1" applyBorder="1" applyAlignment="1" applyProtection="1">
      <alignment horizontal="center" vertical="center"/>
      <protection locked="0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00FFFF"/>
      <color rgb="FFFF00FF"/>
      <color rgb="FF08E81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6"/>
  <sheetViews>
    <sheetView tabSelected="1" topLeftCell="A16" zoomScale="72" zoomScaleNormal="72" workbookViewId="0">
      <selection activeCell="H6" sqref="H6"/>
    </sheetView>
  </sheetViews>
  <sheetFormatPr defaultColWidth="9.109375" defaultRowHeight="21" customHeight="1" x14ac:dyDescent="0.25"/>
  <cols>
    <col min="1" max="1" width="10.6640625" style="4" customWidth="1"/>
    <col min="2" max="2" width="46.109375" style="4" customWidth="1"/>
    <col min="3" max="3" width="9.109375" style="4"/>
    <col min="4" max="4" width="9.6640625" style="4" customWidth="1"/>
    <col min="5" max="5" width="18.5546875" style="95" customWidth="1"/>
    <col min="6" max="6" width="18" style="91" customWidth="1"/>
    <col min="7" max="7" width="19.88671875" style="4" customWidth="1"/>
    <col min="8" max="8" width="32.33203125" style="4" customWidth="1"/>
    <col min="9" max="16384" width="9.109375" style="4"/>
  </cols>
  <sheetData>
    <row r="1" spans="1:14" ht="42" customHeight="1" thickBot="1" x14ac:dyDescent="0.3">
      <c r="A1" s="2" t="s">
        <v>90</v>
      </c>
      <c r="B1" s="2"/>
      <c r="C1" s="1"/>
      <c r="D1" s="2"/>
      <c r="E1" s="96"/>
      <c r="F1" s="80"/>
      <c r="G1" s="3"/>
      <c r="H1" s="47"/>
      <c r="I1" s="19"/>
      <c r="J1" s="19"/>
      <c r="K1" s="19"/>
    </row>
    <row r="2" spans="1:14" ht="42" customHeight="1" thickBot="1" x14ac:dyDescent="0.3">
      <c r="A2" s="25"/>
      <c r="B2" s="49" t="s">
        <v>0</v>
      </c>
      <c r="C2" s="37" t="s">
        <v>1</v>
      </c>
      <c r="D2" s="37" t="s">
        <v>2</v>
      </c>
      <c r="E2" s="37" t="s">
        <v>3</v>
      </c>
      <c r="F2" s="81" t="s">
        <v>4</v>
      </c>
      <c r="G2" s="38" t="s">
        <v>5</v>
      </c>
      <c r="H2" s="48"/>
    </row>
    <row r="3" spans="1:14" ht="31.2" customHeight="1" thickBot="1" x14ac:dyDescent="0.3">
      <c r="A3" s="26" t="s">
        <v>6</v>
      </c>
      <c r="B3" s="27" t="s">
        <v>7</v>
      </c>
      <c r="C3" s="28"/>
      <c r="D3" s="28"/>
      <c r="E3" s="102"/>
      <c r="F3" s="82"/>
      <c r="G3" s="29"/>
      <c r="H3" s="14"/>
    </row>
    <row r="4" spans="1:14" ht="31.2" customHeight="1" x14ac:dyDescent="0.25">
      <c r="A4" s="125" t="s">
        <v>8</v>
      </c>
      <c r="B4" s="31" t="s">
        <v>9</v>
      </c>
      <c r="C4" s="97" t="s">
        <v>10</v>
      </c>
      <c r="D4" s="32">
        <v>7</v>
      </c>
      <c r="E4" s="103"/>
      <c r="F4" s="77">
        <f>D4*E4</f>
        <v>0</v>
      </c>
      <c r="G4" s="123" t="s">
        <v>11</v>
      </c>
    </row>
    <row r="5" spans="1:14" ht="31.2" customHeight="1" x14ac:dyDescent="0.25">
      <c r="A5" s="126"/>
      <c r="B5" s="73" t="s">
        <v>91</v>
      </c>
      <c r="C5" s="5" t="s">
        <v>10</v>
      </c>
      <c r="D5" s="6">
        <v>1</v>
      </c>
      <c r="E5" s="104"/>
      <c r="F5" s="78">
        <f t="shared" ref="F5:F11" si="0">D5*E5</f>
        <v>0</v>
      </c>
      <c r="G5" s="124"/>
    </row>
    <row r="6" spans="1:14" ht="34.950000000000003" customHeight="1" x14ac:dyDescent="0.25">
      <c r="A6" s="138" t="s">
        <v>12</v>
      </c>
      <c r="B6" s="56" t="s">
        <v>13</v>
      </c>
      <c r="C6" s="5" t="s">
        <v>14</v>
      </c>
      <c r="D6" s="5">
        <v>262</v>
      </c>
      <c r="E6" s="104"/>
      <c r="F6" s="78">
        <f t="shared" si="0"/>
        <v>0</v>
      </c>
      <c r="G6" s="145" t="s">
        <v>11</v>
      </c>
      <c r="H6" s="39"/>
      <c r="I6" s="39"/>
      <c r="J6" s="39"/>
      <c r="K6" s="39"/>
      <c r="L6" s="39"/>
      <c r="M6" s="39"/>
      <c r="N6" s="39"/>
    </row>
    <row r="7" spans="1:14" ht="36" customHeight="1" x14ac:dyDescent="0.25">
      <c r="A7" s="126"/>
      <c r="B7" s="56" t="s">
        <v>15</v>
      </c>
      <c r="C7" s="5" t="s">
        <v>14</v>
      </c>
      <c r="D7" s="7">
        <v>56</v>
      </c>
      <c r="E7" s="104"/>
      <c r="F7" s="78">
        <f t="shared" si="0"/>
        <v>0</v>
      </c>
      <c r="G7" s="146"/>
      <c r="H7" s="39"/>
      <c r="I7" s="39"/>
      <c r="J7" s="39"/>
      <c r="K7" s="39"/>
      <c r="L7" s="39"/>
      <c r="M7" s="39"/>
      <c r="N7" s="39"/>
    </row>
    <row r="8" spans="1:14" ht="52.2" customHeight="1" x14ac:dyDescent="0.25">
      <c r="A8" s="57" t="s">
        <v>16</v>
      </c>
      <c r="B8" s="8" t="s">
        <v>17</v>
      </c>
      <c r="C8" s="9" t="s">
        <v>18</v>
      </c>
      <c r="D8" s="7">
        <v>230</v>
      </c>
      <c r="E8" s="105"/>
      <c r="F8" s="78">
        <f t="shared" si="0"/>
        <v>0</v>
      </c>
      <c r="G8" s="74" t="s">
        <v>11</v>
      </c>
      <c r="H8" s="39"/>
      <c r="I8" s="39"/>
      <c r="J8" s="39"/>
      <c r="K8" s="39"/>
      <c r="L8" s="39"/>
      <c r="M8" s="39"/>
      <c r="N8" s="39"/>
    </row>
    <row r="9" spans="1:14" ht="35.4" customHeight="1" x14ac:dyDescent="0.25">
      <c r="A9" s="33" t="s">
        <v>19</v>
      </c>
      <c r="B9" s="56" t="s">
        <v>20</v>
      </c>
      <c r="C9" s="9" t="s">
        <v>18</v>
      </c>
      <c r="D9" s="7">
        <v>1</v>
      </c>
      <c r="E9" s="105"/>
      <c r="F9" s="78">
        <f t="shared" si="0"/>
        <v>0</v>
      </c>
      <c r="G9" s="74" t="s">
        <v>11</v>
      </c>
      <c r="H9" s="39"/>
      <c r="I9" s="39"/>
      <c r="J9" s="39"/>
      <c r="K9" s="39"/>
      <c r="L9" s="39"/>
      <c r="M9" s="39"/>
      <c r="N9" s="39"/>
    </row>
    <row r="10" spans="1:14" ht="31.2" customHeight="1" x14ac:dyDescent="0.25">
      <c r="A10" s="50" t="s">
        <v>21</v>
      </c>
      <c r="B10" s="53" t="s">
        <v>22</v>
      </c>
      <c r="C10" s="9" t="s">
        <v>14</v>
      </c>
      <c r="D10" s="7">
        <v>318</v>
      </c>
      <c r="E10" s="105"/>
      <c r="F10" s="78">
        <f t="shared" si="0"/>
        <v>0</v>
      </c>
      <c r="G10" s="74" t="s">
        <v>11</v>
      </c>
      <c r="H10" s="39"/>
      <c r="I10" s="39"/>
      <c r="J10" s="39"/>
      <c r="K10" s="39"/>
      <c r="L10" s="39"/>
      <c r="M10" s="39"/>
      <c r="N10" s="39"/>
    </row>
    <row r="11" spans="1:14" ht="36.6" customHeight="1" thickBot="1" x14ac:dyDescent="0.3">
      <c r="A11" s="34" t="s">
        <v>23</v>
      </c>
      <c r="B11" s="35" t="s">
        <v>24</v>
      </c>
      <c r="C11" s="36" t="s">
        <v>14</v>
      </c>
      <c r="D11" s="36">
        <v>318</v>
      </c>
      <c r="E11" s="106"/>
      <c r="F11" s="79">
        <f t="shared" si="0"/>
        <v>0</v>
      </c>
      <c r="G11" s="75" t="s">
        <v>11</v>
      </c>
      <c r="H11" s="14"/>
      <c r="I11" s="14"/>
      <c r="J11" s="14"/>
      <c r="K11" s="14"/>
      <c r="L11" s="14"/>
    </row>
    <row r="12" spans="1:14" ht="42" customHeight="1" thickBot="1" x14ac:dyDescent="0.3">
      <c r="A12" s="147" t="s">
        <v>25</v>
      </c>
      <c r="B12" s="148"/>
      <c r="C12" s="15"/>
      <c r="D12" s="15"/>
      <c r="E12" s="107"/>
      <c r="F12" s="83">
        <f>SUM(F4:F11)</f>
        <v>0</v>
      </c>
      <c r="G12" s="114">
        <v>45015</v>
      </c>
      <c r="H12" s="14"/>
      <c r="I12" s="14"/>
      <c r="J12" s="14"/>
      <c r="K12" s="14"/>
      <c r="L12" s="14"/>
    </row>
    <row r="13" spans="1:14" ht="31.2" customHeight="1" x14ac:dyDescent="0.25">
      <c r="A13" s="40" t="s">
        <v>26</v>
      </c>
      <c r="B13" s="41" t="s">
        <v>27</v>
      </c>
      <c r="C13" s="42"/>
      <c r="D13" s="42"/>
      <c r="E13" s="108"/>
      <c r="F13" s="98"/>
      <c r="G13" s="43"/>
    </row>
    <row r="14" spans="1:14" ht="31.2" customHeight="1" x14ac:dyDescent="0.25">
      <c r="A14" s="10" t="s">
        <v>28</v>
      </c>
      <c r="B14" s="11" t="s">
        <v>29</v>
      </c>
      <c r="C14" s="12" t="s">
        <v>14</v>
      </c>
      <c r="D14" s="12">
        <v>318</v>
      </c>
      <c r="E14" s="109"/>
      <c r="F14" s="99">
        <f>D14*E14</f>
        <v>0</v>
      </c>
      <c r="G14" s="143" t="s">
        <v>30</v>
      </c>
    </row>
    <row r="15" spans="1:14" ht="58.95" customHeight="1" x14ac:dyDescent="0.25">
      <c r="A15" s="20" t="s">
        <v>31</v>
      </c>
      <c r="B15" s="8" t="s">
        <v>32</v>
      </c>
      <c r="C15" s="5" t="s">
        <v>14</v>
      </c>
      <c r="D15" s="5">
        <v>63</v>
      </c>
      <c r="E15" s="104"/>
      <c r="F15" s="78">
        <f t="shared" ref="F15:F17" si="1">D15*E15</f>
        <v>0</v>
      </c>
      <c r="G15" s="144"/>
    </row>
    <row r="16" spans="1:14" ht="49.95" customHeight="1" x14ac:dyDescent="0.25">
      <c r="A16" s="149" t="s">
        <v>33</v>
      </c>
      <c r="B16" s="56" t="s">
        <v>34</v>
      </c>
      <c r="C16" s="5" t="s">
        <v>35</v>
      </c>
      <c r="D16" s="5">
        <v>85</v>
      </c>
      <c r="E16" s="104"/>
      <c r="F16" s="78">
        <f t="shared" si="1"/>
        <v>0</v>
      </c>
      <c r="G16" s="144"/>
    </row>
    <row r="17" spans="1:12" ht="48.6" customHeight="1" x14ac:dyDescent="0.25">
      <c r="A17" s="150"/>
      <c r="B17" s="56" t="s">
        <v>36</v>
      </c>
      <c r="C17" s="5" t="s">
        <v>35</v>
      </c>
      <c r="D17" s="5">
        <v>45</v>
      </c>
      <c r="E17" s="104"/>
      <c r="F17" s="78">
        <f t="shared" si="1"/>
        <v>0</v>
      </c>
      <c r="G17" s="144"/>
    </row>
    <row r="18" spans="1:12" ht="42" customHeight="1" x14ac:dyDescent="0.25">
      <c r="A18" s="13" t="s">
        <v>38</v>
      </c>
      <c r="B18" s="8" t="s">
        <v>39</v>
      </c>
      <c r="C18" s="7" t="s">
        <v>14</v>
      </c>
      <c r="D18" s="64"/>
      <c r="E18" s="62"/>
      <c r="F18" s="84"/>
      <c r="G18" s="65"/>
      <c r="H18" s="66"/>
    </row>
    <row r="19" spans="1:12" ht="42" customHeight="1" x14ac:dyDescent="0.25">
      <c r="A19" s="13" t="s">
        <v>80</v>
      </c>
      <c r="B19" s="8" t="s">
        <v>74</v>
      </c>
      <c r="C19" s="7" t="s">
        <v>14</v>
      </c>
      <c r="D19" s="7">
        <v>1</v>
      </c>
      <c r="E19" s="116"/>
      <c r="F19" s="85">
        <f>D19*E19</f>
        <v>0</v>
      </c>
      <c r="G19" s="54" t="s">
        <v>87</v>
      </c>
      <c r="H19" s="14"/>
    </row>
    <row r="20" spans="1:12" ht="42" customHeight="1" x14ac:dyDescent="0.25">
      <c r="A20" s="13" t="s">
        <v>81</v>
      </c>
      <c r="B20" s="8" t="s">
        <v>75</v>
      </c>
      <c r="C20" s="7" t="s">
        <v>14</v>
      </c>
      <c r="D20" s="7">
        <v>1</v>
      </c>
      <c r="E20" s="116"/>
      <c r="F20" s="85">
        <f t="shared" ref="F20:F24" si="2">D20*E20</f>
        <v>0</v>
      </c>
      <c r="G20" s="54" t="s">
        <v>87</v>
      </c>
      <c r="H20" s="14"/>
    </row>
    <row r="21" spans="1:12" ht="42" customHeight="1" x14ac:dyDescent="0.25">
      <c r="A21" s="13" t="s">
        <v>82</v>
      </c>
      <c r="B21" s="8" t="s">
        <v>76</v>
      </c>
      <c r="C21" s="7" t="s">
        <v>14</v>
      </c>
      <c r="D21" s="7">
        <v>1</v>
      </c>
      <c r="E21" s="116"/>
      <c r="F21" s="85">
        <f t="shared" si="2"/>
        <v>0</v>
      </c>
      <c r="G21" s="54" t="s">
        <v>87</v>
      </c>
      <c r="H21" s="14"/>
    </row>
    <row r="22" spans="1:12" ht="36.6" customHeight="1" x14ac:dyDescent="0.25">
      <c r="A22" s="13" t="s">
        <v>40</v>
      </c>
      <c r="B22" s="71" t="s">
        <v>41</v>
      </c>
      <c r="C22" s="5" t="s">
        <v>14</v>
      </c>
      <c r="D22" s="5">
        <v>318</v>
      </c>
      <c r="E22" s="117"/>
      <c r="F22" s="85">
        <f t="shared" si="2"/>
        <v>0</v>
      </c>
      <c r="G22" s="115" t="s">
        <v>92</v>
      </c>
    </row>
    <row r="23" spans="1:12" ht="31.2" customHeight="1" x14ac:dyDescent="0.25">
      <c r="A23" s="57" t="s">
        <v>42</v>
      </c>
      <c r="B23" s="8" t="s">
        <v>43</v>
      </c>
      <c r="C23" s="5" t="s">
        <v>37</v>
      </c>
      <c r="D23" s="5">
        <v>2</v>
      </c>
      <c r="E23" s="117"/>
      <c r="F23" s="85">
        <f t="shared" si="2"/>
        <v>0</v>
      </c>
      <c r="G23" s="54" t="s">
        <v>44</v>
      </c>
    </row>
    <row r="24" spans="1:12" ht="38.4" customHeight="1" x14ac:dyDescent="0.25">
      <c r="A24" s="57" t="s">
        <v>45</v>
      </c>
      <c r="B24" s="8" t="s">
        <v>46</v>
      </c>
      <c r="C24" s="5" t="s">
        <v>35</v>
      </c>
      <c r="D24" s="5">
        <v>1</v>
      </c>
      <c r="E24" s="118"/>
      <c r="F24" s="85">
        <f t="shared" si="2"/>
        <v>0</v>
      </c>
      <c r="G24" s="54" t="s">
        <v>47</v>
      </c>
    </row>
    <row r="25" spans="1:12" ht="38.4" customHeight="1" x14ac:dyDescent="0.25">
      <c r="A25" s="58" t="s">
        <v>48</v>
      </c>
      <c r="B25" s="8" t="s">
        <v>49</v>
      </c>
      <c r="C25" s="7" t="s">
        <v>14</v>
      </c>
      <c r="D25" s="63"/>
      <c r="E25" s="119"/>
      <c r="F25" s="84"/>
      <c r="G25" s="65"/>
    </row>
    <row r="26" spans="1:12" ht="38.4" customHeight="1" x14ac:dyDescent="0.25">
      <c r="A26" s="72" t="s">
        <v>77</v>
      </c>
      <c r="B26" s="8" t="s">
        <v>83</v>
      </c>
      <c r="C26" s="7" t="s">
        <v>14</v>
      </c>
      <c r="D26" s="7">
        <v>1</v>
      </c>
      <c r="E26" s="116"/>
      <c r="F26" s="85">
        <f>D26*E26</f>
        <v>0</v>
      </c>
      <c r="G26" s="54" t="s">
        <v>47</v>
      </c>
    </row>
    <row r="27" spans="1:12" ht="38.4" customHeight="1" x14ac:dyDescent="0.25">
      <c r="A27" s="72" t="s">
        <v>78</v>
      </c>
      <c r="B27" s="8" t="s">
        <v>84</v>
      </c>
      <c r="C27" s="7" t="s">
        <v>14</v>
      </c>
      <c r="D27" s="7">
        <v>1</v>
      </c>
      <c r="E27" s="116"/>
      <c r="F27" s="85">
        <f t="shared" ref="F27:F28" si="3">D27*E27</f>
        <v>0</v>
      </c>
      <c r="G27" s="54" t="s">
        <v>47</v>
      </c>
    </row>
    <row r="28" spans="1:12" ht="37.950000000000003" customHeight="1" thickBot="1" x14ac:dyDescent="0.3">
      <c r="A28" s="34" t="s">
        <v>79</v>
      </c>
      <c r="B28" s="35" t="s">
        <v>85</v>
      </c>
      <c r="C28" s="36" t="s">
        <v>14</v>
      </c>
      <c r="D28" s="7">
        <v>1</v>
      </c>
      <c r="E28" s="116"/>
      <c r="F28" s="85">
        <f t="shared" si="3"/>
        <v>0</v>
      </c>
      <c r="G28" s="54" t="s">
        <v>47</v>
      </c>
    </row>
    <row r="29" spans="1:12" ht="42" customHeight="1" thickBot="1" x14ac:dyDescent="0.3">
      <c r="A29" s="141" t="s">
        <v>50</v>
      </c>
      <c r="B29" s="142"/>
      <c r="C29" s="15"/>
      <c r="D29" s="15"/>
      <c r="E29" s="110"/>
      <c r="F29" s="100">
        <f>SUM(F14:F28)</f>
        <v>0</v>
      </c>
      <c r="G29" s="21" t="s">
        <v>51</v>
      </c>
    </row>
    <row r="30" spans="1:12" ht="31.2" customHeight="1" thickBot="1" x14ac:dyDescent="0.3">
      <c r="A30" s="44" t="s">
        <v>52</v>
      </c>
      <c r="B30" s="45" t="s">
        <v>53</v>
      </c>
      <c r="C30" s="46" t="s">
        <v>14</v>
      </c>
      <c r="D30" s="46">
        <v>318</v>
      </c>
      <c r="E30" s="76"/>
      <c r="F30" s="86">
        <f>D30*E30</f>
        <v>0</v>
      </c>
      <c r="G30" s="16" t="s">
        <v>47</v>
      </c>
      <c r="H30" s="14"/>
      <c r="I30" s="14"/>
      <c r="J30" s="14"/>
      <c r="K30" s="14"/>
      <c r="L30" s="14"/>
    </row>
    <row r="31" spans="1:12" ht="42" customHeight="1" thickBot="1" x14ac:dyDescent="0.3">
      <c r="A31" s="128" t="s">
        <v>54</v>
      </c>
      <c r="B31" s="129"/>
      <c r="C31" s="30"/>
      <c r="D31" s="30"/>
      <c r="E31" s="111"/>
      <c r="F31" s="101">
        <f>F30</f>
        <v>0</v>
      </c>
      <c r="G31" s="21" t="s">
        <v>51</v>
      </c>
    </row>
    <row r="32" spans="1:12" ht="31.2" customHeight="1" x14ac:dyDescent="0.25">
      <c r="A32" s="139" t="s">
        <v>55</v>
      </c>
      <c r="B32" s="140"/>
      <c r="C32" s="23"/>
      <c r="D32" s="23"/>
      <c r="E32" s="112"/>
      <c r="F32" s="82"/>
      <c r="G32" s="22"/>
    </row>
    <row r="33" spans="1:12" ht="31.2" customHeight="1" x14ac:dyDescent="0.25">
      <c r="A33" s="130" t="s">
        <v>56</v>
      </c>
      <c r="B33" s="131"/>
      <c r="C33" s="24"/>
      <c r="D33" s="24"/>
      <c r="E33" s="93"/>
      <c r="F33" s="87">
        <f>F12</f>
        <v>0</v>
      </c>
      <c r="G33" s="60"/>
    </row>
    <row r="34" spans="1:12" ht="31.2" customHeight="1" x14ac:dyDescent="0.25">
      <c r="A34" s="130" t="s">
        <v>57</v>
      </c>
      <c r="B34" s="131"/>
      <c r="C34" s="24"/>
      <c r="D34" s="24"/>
      <c r="E34" s="93"/>
      <c r="F34" s="87">
        <f>F29</f>
        <v>0</v>
      </c>
      <c r="G34" s="60"/>
    </row>
    <row r="35" spans="1:12" ht="31.2" customHeight="1" x14ac:dyDescent="0.25">
      <c r="A35" s="130" t="s">
        <v>58</v>
      </c>
      <c r="B35" s="131"/>
      <c r="C35" s="24"/>
      <c r="D35" s="24"/>
      <c r="E35" s="93"/>
      <c r="F35" s="87">
        <f>F31</f>
        <v>0</v>
      </c>
      <c r="G35" s="60"/>
    </row>
    <row r="36" spans="1:12" ht="31.2" customHeight="1" x14ac:dyDescent="0.25">
      <c r="A36" s="132" t="s">
        <v>59</v>
      </c>
      <c r="B36" s="133"/>
      <c r="C36" s="67"/>
      <c r="D36" s="67"/>
      <c r="E36" s="93"/>
      <c r="F36" s="88">
        <f>SUM(F33:F35)</f>
        <v>0</v>
      </c>
      <c r="G36" s="60"/>
    </row>
    <row r="37" spans="1:12" ht="31.2" customHeight="1" x14ac:dyDescent="0.25">
      <c r="A37" s="134" t="s">
        <v>60</v>
      </c>
      <c r="B37" s="135"/>
      <c r="C37" s="24"/>
      <c r="D37" s="24"/>
      <c r="E37" s="93"/>
      <c r="F37" s="87">
        <f>F36*0.21</f>
        <v>0</v>
      </c>
      <c r="G37" s="60"/>
    </row>
    <row r="38" spans="1:12" ht="31.2" customHeight="1" thickBot="1" x14ac:dyDescent="0.3">
      <c r="A38" s="136" t="s">
        <v>61</v>
      </c>
      <c r="B38" s="137"/>
      <c r="C38" s="68"/>
      <c r="D38" s="69"/>
      <c r="E38" s="113"/>
      <c r="F38" s="89">
        <f>F36*1.21</f>
        <v>0</v>
      </c>
      <c r="G38" s="61"/>
      <c r="J38" s="47"/>
      <c r="K38" s="47"/>
    </row>
    <row r="39" spans="1:12" ht="21" customHeight="1" x14ac:dyDescent="0.25">
      <c r="A39" s="127"/>
      <c r="B39" s="127"/>
      <c r="C39" s="127"/>
      <c r="D39" s="127"/>
      <c r="E39" s="127"/>
      <c r="F39" s="127"/>
      <c r="G39" s="127"/>
      <c r="J39" s="14"/>
      <c r="L39" s="14"/>
    </row>
    <row r="40" spans="1:12" ht="21" customHeight="1" x14ac:dyDescent="0.25">
      <c r="A40" s="17"/>
      <c r="B40" s="17"/>
      <c r="C40" s="17"/>
      <c r="D40" s="17"/>
      <c r="E40" s="94"/>
      <c r="F40" s="90"/>
      <c r="G40" s="17"/>
      <c r="J40" s="14"/>
      <c r="L40" s="14"/>
    </row>
    <row r="41" spans="1:12" s="52" customFormat="1" ht="64.2" customHeight="1" x14ac:dyDescent="0.3">
      <c r="A41" s="120" t="s">
        <v>62</v>
      </c>
      <c r="B41" s="120"/>
      <c r="C41" s="120"/>
      <c r="D41" s="120"/>
      <c r="E41" s="120"/>
      <c r="F41" s="120"/>
      <c r="G41" s="120"/>
      <c r="H41" s="55"/>
      <c r="I41" s="55"/>
      <c r="J41" s="55"/>
      <c r="K41" s="55"/>
      <c r="L41" s="55"/>
    </row>
    <row r="42" spans="1:12" s="52" customFormat="1" ht="31.2" customHeight="1" x14ac:dyDescent="0.3">
      <c r="A42" s="120" t="s">
        <v>63</v>
      </c>
      <c r="B42" s="120"/>
      <c r="C42" s="120"/>
      <c r="D42" s="120"/>
      <c r="E42" s="120"/>
      <c r="F42" s="120"/>
      <c r="G42" s="120"/>
    </row>
    <row r="43" spans="1:12" s="52" customFormat="1" ht="33" customHeight="1" x14ac:dyDescent="0.3">
      <c r="A43" s="120" t="s">
        <v>64</v>
      </c>
      <c r="B43" s="120"/>
      <c r="C43" s="120"/>
      <c r="D43" s="120"/>
      <c r="E43" s="120"/>
      <c r="F43" s="120"/>
      <c r="G43" s="120"/>
    </row>
    <row r="44" spans="1:12" s="52" customFormat="1" ht="46.2" customHeight="1" x14ac:dyDescent="0.3">
      <c r="A44" s="120" t="s">
        <v>65</v>
      </c>
      <c r="B44" s="120"/>
      <c r="C44" s="120"/>
      <c r="D44" s="120"/>
      <c r="E44" s="120"/>
      <c r="F44" s="120"/>
      <c r="G44" s="120"/>
    </row>
    <row r="45" spans="1:12" s="52" customFormat="1" ht="31.2" customHeight="1" x14ac:dyDescent="0.3">
      <c r="A45" s="122" t="s">
        <v>66</v>
      </c>
      <c r="B45" s="122"/>
      <c r="C45" s="122"/>
      <c r="D45" s="122"/>
      <c r="E45" s="122"/>
      <c r="F45" s="122"/>
      <c r="G45" s="122"/>
    </row>
    <row r="46" spans="1:12" s="52" customFormat="1" ht="30" customHeight="1" x14ac:dyDescent="0.3">
      <c r="A46" s="120" t="s">
        <v>67</v>
      </c>
      <c r="B46" s="120"/>
      <c r="C46" s="120"/>
      <c r="D46" s="120"/>
      <c r="E46" s="120"/>
      <c r="F46" s="120"/>
      <c r="G46" s="120"/>
    </row>
    <row r="47" spans="1:12" s="52" customFormat="1" ht="31.2" customHeight="1" x14ac:dyDescent="0.3">
      <c r="A47" s="120" t="s">
        <v>68</v>
      </c>
      <c r="B47" s="120"/>
      <c r="C47" s="120"/>
      <c r="D47" s="120"/>
      <c r="E47" s="120"/>
      <c r="F47" s="120"/>
      <c r="G47" s="120"/>
    </row>
    <row r="48" spans="1:12" s="51" customFormat="1" ht="52.95" customHeight="1" x14ac:dyDescent="0.3">
      <c r="A48" s="120" t="s">
        <v>69</v>
      </c>
      <c r="B48" s="120"/>
      <c r="C48" s="120"/>
      <c r="D48" s="120"/>
      <c r="E48" s="120"/>
      <c r="F48" s="120"/>
      <c r="G48" s="120"/>
    </row>
    <row r="49" spans="1:8" s="51" customFormat="1" ht="52.95" customHeight="1" x14ac:dyDescent="0.3">
      <c r="A49" s="120" t="s">
        <v>70</v>
      </c>
      <c r="B49" s="120"/>
      <c r="C49" s="120"/>
      <c r="D49" s="120"/>
      <c r="E49" s="120"/>
      <c r="F49" s="120"/>
      <c r="G49" s="120"/>
    </row>
    <row r="50" spans="1:8" s="52" customFormat="1" ht="30.6" customHeight="1" x14ac:dyDescent="0.3">
      <c r="A50" s="120" t="s">
        <v>71</v>
      </c>
      <c r="B50" s="120"/>
      <c r="C50" s="120"/>
      <c r="D50" s="120"/>
      <c r="E50" s="120"/>
      <c r="F50" s="120"/>
      <c r="G50" s="120"/>
    </row>
    <row r="51" spans="1:8" s="70" customFormat="1" ht="59.4" customHeight="1" x14ac:dyDescent="0.3">
      <c r="A51" s="120" t="s">
        <v>88</v>
      </c>
      <c r="B51" s="120"/>
      <c r="C51" s="120"/>
      <c r="D51" s="120"/>
      <c r="E51" s="120"/>
      <c r="F51" s="120"/>
      <c r="G51" s="120"/>
    </row>
    <row r="52" spans="1:8" s="70" customFormat="1" ht="60.6" customHeight="1" x14ac:dyDescent="0.3">
      <c r="A52" s="120" t="s">
        <v>89</v>
      </c>
      <c r="B52" s="120"/>
      <c r="C52" s="120"/>
      <c r="D52" s="120"/>
      <c r="E52" s="120"/>
      <c r="F52" s="120"/>
      <c r="G52" s="120"/>
    </row>
    <row r="54" spans="1:8" ht="21" customHeight="1" x14ac:dyDescent="0.25">
      <c r="A54" s="121" t="s">
        <v>72</v>
      </c>
      <c r="B54" s="121"/>
    </row>
    <row r="55" spans="1:8" s="14" customFormat="1" ht="21" customHeight="1" x14ac:dyDescent="0.3">
      <c r="A55" s="59"/>
      <c r="B55" s="14" t="s">
        <v>86</v>
      </c>
      <c r="E55" s="95"/>
      <c r="F55" s="92"/>
      <c r="H55" s="66"/>
    </row>
    <row r="56" spans="1:8" ht="21" customHeight="1" x14ac:dyDescent="0.25">
      <c r="B56" s="18" t="s">
        <v>73</v>
      </c>
    </row>
  </sheetData>
  <mergeCells count="30">
    <mergeCell ref="A16:A17"/>
    <mergeCell ref="G4:G5"/>
    <mergeCell ref="A4:A5"/>
    <mergeCell ref="A39:G39"/>
    <mergeCell ref="A31:B31"/>
    <mergeCell ref="A34:B34"/>
    <mergeCell ref="A36:B36"/>
    <mergeCell ref="A37:B37"/>
    <mergeCell ref="A38:B38"/>
    <mergeCell ref="A35:B35"/>
    <mergeCell ref="A6:A7"/>
    <mergeCell ref="A33:B33"/>
    <mergeCell ref="A32:B32"/>
    <mergeCell ref="A29:B29"/>
    <mergeCell ref="G14:G17"/>
    <mergeCell ref="G6:G7"/>
    <mergeCell ref="A12:B12"/>
    <mergeCell ref="A41:G41"/>
    <mergeCell ref="A44:G44"/>
    <mergeCell ref="A54:B54"/>
    <mergeCell ref="A42:G42"/>
    <mergeCell ref="A49:G49"/>
    <mergeCell ref="A46:G46"/>
    <mergeCell ref="A43:G43"/>
    <mergeCell ref="A50:G50"/>
    <mergeCell ref="A47:G47"/>
    <mergeCell ref="A51:G51"/>
    <mergeCell ref="A52:G52"/>
    <mergeCell ref="A48:G48"/>
    <mergeCell ref="A45:G45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Props1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Garlíková Jarmila DiS.</cp:lastModifiedBy>
  <cp:revision/>
  <cp:lastPrinted>2021-04-23T06:21:12Z</cp:lastPrinted>
  <dcterms:created xsi:type="dcterms:W3CDTF">2013-07-10T06:31:46Z</dcterms:created>
  <dcterms:modified xsi:type="dcterms:W3CDTF">2021-05-11T04:38:41Z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