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127"/>
  <workbookPr/>
  <bookViews>
    <workbookView xWindow="3570" yWindow="195" windowWidth="15285" windowHeight="16965" activeTab="0"/>
  </bookViews>
  <sheets>
    <sheet name="Nabídka 1" sheetId="1" r:id="rId1"/>
    <sheet name="Nabídka 2" sheetId="2" r:id="rId2"/>
    <sheet name="Nabídka 3" sheetId="4" r:id="rId3"/>
    <sheet name="Nabídka 4" sheetId="5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<sst xmlns="http://schemas.openxmlformats.org/spreadsheetml/2006/main" count="140" uniqueCount="25">
  <si>
    <t>váha v %</t>
  </si>
  <si>
    <t>vážená cena</t>
  </si>
  <si>
    <t>cena bez DPH</t>
  </si>
  <si>
    <t>měrná jednotka</t>
  </si>
  <si>
    <t>cena zjištěná podle vyhlášky 182/1988 Sb.ve znění vyhl. č. 316/1990 Sb. pro účely  zákona č. 229/1991 Sb.</t>
  </si>
  <si>
    <t>1 rybník</t>
  </si>
  <si>
    <t>Podle vyhlášky č. 182/1988 Sb. ve znění vyhlášky č.316/1990 Sb.</t>
  </si>
  <si>
    <t xml:space="preserve">Oceňují se stavby společně s pozemky nebo bez pozemků, včetně všech součástí a příslušenství. </t>
  </si>
  <si>
    <t>1 hodina</t>
  </si>
  <si>
    <t>Oceňují se stavby společně s pozemky nebo bez pozemků, včetně všech součástí a příslušenství. 
Součástí služby při určení „obvyklé ceny“ je také v odůvodněných případech, kdy nelze obvyklou cenu určit, tržní hodnota. Součástí služby určení „obvyklé ceny“ nebo „tržní hodnoty“ je i určení ceny zjištěné (§ 2 odst. 3 ZOM a § 1 c OV).</t>
  </si>
  <si>
    <t>Stavby</t>
  </si>
  <si>
    <t>"Obvyklá"</t>
  </si>
  <si>
    <t>"Zjištěná"</t>
  </si>
  <si>
    <t>Rybníky</t>
  </si>
  <si>
    <t>Rybníky                                                                                                                                                          Váha 30%</t>
  </si>
  <si>
    <t>Oceňování rybníku včetně všech součástí a příslušenství a souvisejících pozemků</t>
  </si>
  <si>
    <t>Oceňování rybníku včetně všech součástí a příslušenství a souvisejících pozemků.
Součástí služby při určení „obvyklé ceny“ je také v odůvodněných případech, kdy nelze obvyklou cenu určit, tržní hodnota. Součástí služby určení „obvyklé ceny“ nebo „tržní hodnoty“ je i určení ceny zjištěné (§ 2 odst. 3 ZOM a § 1 c OV).</t>
  </si>
  <si>
    <r>
      <t xml:space="preserve"> </t>
    </r>
    <r>
      <rPr>
        <b/>
        <sz val="11"/>
        <color theme="1"/>
        <rFont val="Arial"/>
        <family val="2"/>
      </rPr>
      <t>Část 2</t>
    </r>
    <r>
      <rPr>
        <b/>
        <sz val="10"/>
        <color theme="1"/>
        <rFont val="Arial"/>
        <family val="2"/>
      </rPr>
      <t xml:space="preserve"> - </t>
    </r>
    <r>
      <rPr>
        <b/>
        <sz val="11"/>
        <color theme="1"/>
        <rFont val="Arial"/>
        <family val="2"/>
      </rPr>
      <t>Znalecké posudky pro ocenění staveb</t>
    </r>
  </si>
  <si>
    <t>Součet</t>
  </si>
  <si>
    <t>Stavby                                                                                                                                                            Váha 70%</t>
  </si>
  <si>
    <t xml:space="preserve">Vážený součet nabídky </t>
  </si>
  <si>
    <t>Nabídka č. 1 - Petr Žalman</t>
  </si>
  <si>
    <t>Nabídka č. 2 - XP invest s.r.o.</t>
  </si>
  <si>
    <t>Nabídka č. 3 - Ing. Dagmar Leebová</t>
  </si>
  <si>
    <t>Nabídka č. 4 - Ing. Vladimír Leeb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</si>
</sst>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1" xfId="0" applyBorder="1" applyAlignment="1">
      <alignment vertical="top" wrapText="1"/>
    </xf>
    <xf numFmtId="2" fontId="0" fillId="0" borderId="1" xfId="0" applyNumberFormat="1" applyBorder="1" applyAlignment="1">
      <alignment horizontal="right" vertical="center"/>
    </xf>
    <xf numFmtId="2" fontId="2" fillId="0" borderId="3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0" fontId="0" fillId="0" borderId="5" xfId="0" applyBorder="1"/>
    <xf numFmtId="0" fontId="7" fillId="0" borderId="6" xfId="0" applyFont="1" applyBorder="1" applyAlignment="1">
      <alignment horizontal="justify" vertical="center" wrapText="1"/>
    </xf>
    <xf numFmtId="0" fontId="0" fillId="0" borderId="1" xfId="0" applyFont="1" applyBorder="1" applyAlignment="1">
      <alignment vertical="top" wrapText="1"/>
    </xf>
    <xf numFmtId="2" fontId="5" fillId="0" borderId="7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2" borderId="9" xfId="0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2" fontId="2" fillId="0" borderId="1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"/>
  <sheetViews>
    <sheetView tabSelected="1" workbookViewId="0" topLeftCell="A1">
      <selection activeCell="H14" sqref="H14"/>
    </sheetView>
  </sheetViews>
  <sheetFormatPr defaultColWidth="9.140625" defaultRowHeight="12.75"/>
  <cols>
    <col min="3" max="3" width="14.421875" style="0" customWidth="1"/>
    <col min="4" max="4" width="33.421875" style="0" customWidth="1"/>
    <col min="5" max="5" width="11.140625" style="0" customWidth="1"/>
  </cols>
  <sheetData>
    <row r="1" spans="1:8" ht="35.45" customHeight="1">
      <c r="A1" s="22" t="s">
        <v>21</v>
      </c>
      <c r="B1" s="23"/>
      <c r="C1" s="23"/>
      <c r="D1" s="23"/>
      <c r="E1" s="23"/>
      <c r="F1" s="23"/>
      <c r="G1" s="23"/>
      <c r="H1" s="23"/>
    </row>
    <row r="2" spans="1:8" ht="25.9" customHeight="1">
      <c r="A2" s="21" t="s">
        <v>17</v>
      </c>
      <c r="B2" s="21"/>
      <c r="C2" s="21"/>
      <c r="D2" s="21"/>
      <c r="E2" s="1" t="s">
        <v>3</v>
      </c>
      <c r="F2" s="1" t="s">
        <v>2</v>
      </c>
      <c r="G2" s="2" t="s">
        <v>0</v>
      </c>
      <c r="H2" s="1" t="s">
        <v>1</v>
      </c>
    </row>
    <row r="3" spans="1:8" ht="25.9" customHeight="1">
      <c r="A3" s="27" t="s">
        <v>19</v>
      </c>
      <c r="B3" s="28"/>
      <c r="C3" s="28"/>
      <c r="D3" s="28"/>
      <c r="E3" s="28"/>
      <c r="F3" s="28"/>
      <c r="G3" s="28"/>
      <c r="H3" s="29"/>
    </row>
    <row r="4" spans="1:8" ht="60" customHeight="1">
      <c r="A4" s="12">
        <v>6</v>
      </c>
      <c r="B4" s="12" t="s">
        <v>10</v>
      </c>
      <c r="C4" s="14" t="s">
        <v>6</v>
      </c>
      <c r="D4" s="16" t="s">
        <v>7</v>
      </c>
      <c r="E4" s="2" t="s">
        <v>8</v>
      </c>
      <c r="F4" s="2">
        <v>100</v>
      </c>
      <c r="G4" s="2">
        <v>25</v>
      </c>
      <c r="H4" s="8">
        <f>F4*G4/100</f>
        <v>25</v>
      </c>
    </row>
    <row r="5" spans="1:8" ht="110.1" customHeight="1">
      <c r="A5" s="12">
        <v>7</v>
      </c>
      <c r="B5" s="12" t="s">
        <v>10</v>
      </c>
      <c r="C5" s="13" t="s">
        <v>11</v>
      </c>
      <c r="D5" s="15" t="s">
        <v>9</v>
      </c>
      <c r="E5" s="2" t="s">
        <v>8</v>
      </c>
      <c r="F5" s="2">
        <v>350</v>
      </c>
      <c r="G5" s="2">
        <v>35</v>
      </c>
      <c r="H5" s="8">
        <f aca="true" t="shared" si="0" ref="H5:H6">F5*G5/100</f>
        <v>122.5</v>
      </c>
    </row>
    <row r="6" spans="1:8" ht="39.95" customHeight="1">
      <c r="A6" s="10">
        <v>8</v>
      </c>
      <c r="B6" s="10" t="s">
        <v>10</v>
      </c>
      <c r="C6" s="11" t="s">
        <v>12</v>
      </c>
      <c r="D6" s="16" t="s">
        <v>7</v>
      </c>
      <c r="E6" s="10" t="s">
        <v>8</v>
      </c>
      <c r="F6" s="10">
        <v>100</v>
      </c>
      <c r="G6" s="10">
        <v>10</v>
      </c>
      <c r="H6" s="8">
        <f t="shared" si="0"/>
        <v>10</v>
      </c>
    </row>
    <row r="7" spans="1:8" ht="22.15" customHeight="1">
      <c r="A7" s="3"/>
      <c r="B7" s="3"/>
      <c r="C7" s="4"/>
      <c r="D7" s="5"/>
      <c r="E7" s="3"/>
      <c r="F7" s="6"/>
      <c r="G7" s="12" t="s">
        <v>18</v>
      </c>
      <c r="H7" s="32">
        <f>((SUM(H4:H6)*70%))</f>
        <v>110.25</v>
      </c>
    </row>
    <row r="8" spans="1:8" ht="22.15" customHeight="1">
      <c r="A8" s="28" t="s">
        <v>14</v>
      </c>
      <c r="B8" s="28"/>
      <c r="C8" s="28"/>
      <c r="D8" s="28"/>
      <c r="E8" s="28"/>
      <c r="F8" s="28"/>
      <c r="G8" s="28"/>
      <c r="H8" s="29"/>
    </row>
    <row r="9" spans="1:8" ht="54.95" customHeight="1" thickBot="1">
      <c r="A9" s="2">
        <v>9</v>
      </c>
      <c r="B9" s="2" t="s">
        <v>13</v>
      </c>
      <c r="C9" s="14" t="s">
        <v>6</v>
      </c>
      <c r="D9" s="7" t="s">
        <v>4</v>
      </c>
      <c r="E9" s="2" t="s">
        <v>5</v>
      </c>
      <c r="F9" s="2">
        <v>100</v>
      </c>
      <c r="G9" s="2">
        <v>10</v>
      </c>
      <c r="H9" s="8">
        <f>F9*G9/100</f>
        <v>10</v>
      </c>
    </row>
    <row r="10" spans="1:8" ht="35.1" customHeight="1" thickBot="1">
      <c r="A10" s="12">
        <v>10</v>
      </c>
      <c r="B10" s="12" t="s">
        <v>13</v>
      </c>
      <c r="C10" s="12" t="s">
        <v>12</v>
      </c>
      <c r="D10" s="18" t="s">
        <v>15</v>
      </c>
      <c r="E10" s="12" t="s">
        <v>5</v>
      </c>
      <c r="F10" s="12">
        <v>100</v>
      </c>
      <c r="G10" s="12">
        <v>5</v>
      </c>
      <c r="H10" s="8">
        <f>F10*G10/100</f>
        <v>5</v>
      </c>
    </row>
    <row r="11" spans="1:8" ht="129.95" customHeight="1">
      <c r="A11" s="2">
        <v>11</v>
      </c>
      <c r="B11" s="2" t="s">
        <v>13</v>
      </c>
      <c r="C11" s="1" t="s">
        <v>11</v>
      </c>
      <c r="D11" s="19" t="s">
        <v>16</v>
      </c>
      <c r="E11" s="2" t="s">
        <v>5</v>
      </c>
      <c r="F11" s="2">
        <v>400</v>
      </c>
      <c r="G11" s="2">
        <v>15</v>
      </c>
      <c r="H11" s="8">
        <f>F11*G11/100</f>
        <v>60</v>
      </c>
    </row>
    <row r="12" spans="1:8" ht="19.9" customHeight="1">
      <c r="A12" s="17"/>
      <c r="B12" s="6"/>
      <c r="C12" s="6"/>
      <c r="D12" s="6"/>
      <c r="E12" s="6"/>
      <c r="F12" s="6"/>
      <c r="G12" s="12" t="s">
        <v>18</v>
      </c>
      <c r="H12" s="32">
        <f>((SUM(H9:H11)*30%))</f>
        <v>22.5</v>
      </c>
    </row>
    <row r="13" spans="5:8" ht="26.45" customHeight="1">
      <c r="E13" s="24" t="s">
        <v>20</v>
      </c>
      <c r="F13" s="25"/>
      <c r="G13" s="26"/>
      <c r="H13" s="20">
        <f>H7+H12</f>
        <v>132.75</v>
      </c>
    </row>
    <row r="14" ht="19.9" customHeight="1"/>
    <row r="15" ht="19.9" customHeight="1"/>
    <row r="16" ht="19.9" customHeight="1"/>
    <row r="17" ht="19.9" customHeight="1"/>
    <row r="18" ht="19.9" customHeight="1"/>
  </sheetData>
  <mergeCells count="5">
    <mergeCell ref="A2:D2"/>
    <mergeCell ref="A1:H1"/>
    <mergeCell ref="E13:G13"/>
    <mergeCell ref="A3:H3"/>
    <mergeCell ref="A8:H8"/>
  </mergeCells>
  <printOptions/>
  <pageMargins left="0.7" right="0.7" top="0.787401575" bottom="0.7874015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FBFB0-E58D-4199-AF78-D373BD7CAA26}">
  <sheetPr>
    <pageSetUpPr fitToPage="1"/>
  </sheetPr>
  <dimension ref="A1:H13"/>
  <sheetViews>
    <sheetView workbookViewId="0" topLeftCell="A1">
      <selection activeCell="H14" sqref="H14"/>
    </sheetView>
  </sheetViews>
  <sheetFormatPr defaultColWidth="9.140625" defaultRowHeight="12.75"/>
  <cols>
    <col min="3" max="3" width="14.421875" style="0" customWidth="1"/>
    <col min="4" max="4" width="33.421875" style="0" customWidth="1"/>
    <col min="5" max="5" width="11.140625" style="0" customWidth="1"/>
  </cols>
  <sheetData>
    <row r="1" spans="1:8" ht="35.45" customHeight="1">
      <c r="A1" s="22" t="s">
        <v>22</v>
      </c>
      <c r="B1" s="23"/>
      <c r="C1" s="23"/>
      <c r="D1" s="23"/>
      <c r="E1" s="23"/>
      <c r="F1" s="23"/>
      <c r="G1" s="23"/>
      <c r="H1" s="23"/>
    </row>
    <row r="2" spans="1:8" ht="25.9" customHeight="1">
      <c r="A2" s="21" t="s">
        <v>17</v>
      </c>
      <c r="B2" s="21"/>
      <c r="C2" s="21"/>
      <c r="D2" s="21"/>
      <c r="E2" s="13" t="s">
        <v>3</v>
      </c>
      <c r="F2" s="13" t="s">
        <v>2</v>
      </c>
      <c r="G2" s="12" t="s">
        <v>0</v>
      </c>
      <c r="H2" s="13" t="s">
        <v>1</v>
      </c>
    </row>
    <row r="3" spans="1:8" ht="25.9" customHeight="1">
      <c r="A3" s="27" t="s">
        <v>19</v>
      </c>
      <c r="B3" s="28"/>
      <c r="C3" s="28"/>
      <c r="D3" s="28"/>
      <c r="E3" s="28"/>
      <c r="F3" s="28"/>
      <c r="G3" s="28"/>
      <c r="H3" s="29"/>
    </row>
    <row r="4" spans="1:8" ht="60" customHeight="1">
      <c r="A4" s="12">
        <v>6</v>
      </c>
      <c r="B4" s="12" t="s">
        <v>10</v>
      </c>
      <c r="C4" s="14" t="s">
        <v>6</v>
      </c>
      <c r="D4" s="16" t="s">
        <v>7</v>
      </c>
      <c r="E4" s="12" t="s">
        <v>8</v>
      </c>
      <c r="F4" s="12">
        <v>340</v>
      </c>
      <c r="G4" s="12">
        <v>25</v>
      </c>
      <c r="H4" s="8">
        <f>F4*G4/100</f>
        <v>85</v>
      </c>
    </row>
    <row r="5" spans="1:8" ht="110.1" customHeight="1">
      <c r="A5" s="12">
        <v>7</v>
      </c>
      <c r="B5" s="12" t="s">
        <v>10</v>
      </c>
      <c r="C5" s="13" t="s">
        <v>11</v>
      </c>
      <c r="D5" s="15" t="s">
        <v>9</v>
      </c>
      <c r="E5" s="12" t="s">
        <v>8</v>
      </c>
      <c r="F5" s="12">
        <v>340</v>
      </c>
      <c r="G5" s="12">
        <v>35</v>
      </c>
      <c r="H5" s="8">
        <f aca="true" t="shared" si="0" ref="H5:H6">F5*G5/100</f>
        <v>119</v>
      </c>
    </row>
    <row r="6" spans="1:8" ht="39.95" customHeight="1">
      <c r="A6" s="12">
        <v>8</v>
      </c>
      <c r="B6" s="12" t="s">
        <v>10</v>
      </c>
      <c r="C6" s="13" t="s">
        <v>12</v>
      </c>
      <c r="D6" s="16" t="s">
        <v>7</v>
      </c>
      <c r="E6" s="12" t="s">
        <v>8</v>
      </c>
      <c r="F6" s="12">
        <v>340</v>
      </c>
      <c r="G6" s="12">
        <v>10</v>
      </c>
      <c r="H6" s="8">
        <f t="shared" si="0"/>
        <v>34</v>
      </c>
    </row>
    <row r="7" spans="1:8" ht="22.15" customHeight="1">
      <c r="A7" s="3"/>
      <c r="B7" s="3"/>
      <c r="C7" s="4"/>
      <c r="D7" s="5"/>
      <c r="E7" s="3"/>
      <c r="F7" s="6"/>
      <c r="G7" s="12" t="s">
        <v>18</v>
      </c>
      <c r="H7" s="32">
        <f>((SUM(H4:H6)*70%))</f>
        <v>166.6</v>
      </c>
    </row>
    <row r="8" spans="1:8" ht="22.15" customHeight="1">
      <c r="A8" s="28" t="s">
        <v>14</v>
      </c>
      <c r="B8" s="28"/>
      <c r="C8" s="28"/>
      <c r="D8" s="28"/>
      <c r="E8" s="28"/>
      <c r="F8" s="28"/>
      <c r="G8" s="28"/>
      <c r="H8" s="29"/>
    </row>
    <row r="9" spans="1:8" ht="54.95" customHeight="1" thickBot="1">
      <c r="A9" s="12">
        <v>9</v>
      </c>
      <c r="B9" s="12" t="s">
        <v>13</v>
      </c>
      <c r="C9" s="14" t="s">
        <v>6</v>
      </c>
      <c r="D9" s="7" t="s">
        <v>4</v>
      </c>
      <c r="E9" s="12" t="s">
        <v>5</v>
      </c>
      <c r="F9" s="12">
        <v>4900</v>
      </c>
      <c r="G9" s="12">
        <v>10</v>
      </c>
      <c r="H9" s="8">
        <f>F9*G9/100</f>
        <v>490</v>
      </c>
    </row>
    <row r="10" spans="1:8" ht="35.1" customHeight="1" thickBot="1">
      <c r="A10" s="12">
        <v>10</v>
      </c>
      <c r="B10" s="12" t="s">
        <v>13</v>
      </c>
      <c r="C10" s="12" t="s">
        <v>12</v>
      </c>
      <c r="D10" s="18" t="s">
        <v>15</v>
      </c>
      <c r="E10" s="12" t="s">
        <v>5</v>
      </c>
      <c r="F10" s="12">
        <v>4900</v>
      </c>
      <c r="G10" s="12">
        <v>5</v>
      </c>
      <c r="H10" s="8">
        <f>F10*G10/100</f>
        <v>245</v>
      </c>
    </row>
    <row r="11" spans="1:8" ht="129.95" customHeight="1">
      <c r="A11" s="12">
        <v>11</v>
      </c>
      <c r="B11" s="12" t="s">
        <v>13</v>
      </c>
      <c r="C11" s="13" t="s">
        <v>11</v>
      </c>
      <c r="D11" s="19" t="s">
        <v>16</v>
      </c>
      <c r="E11" s="12" t="s">
        <v>5</v>
      </c>
      <c r="F11" s="12">
        <v>7000</v>
      </c>
      <c r="G11" s="12">
        <v>15</v>
      </c>
      <c r="H11" s="8">
        <f>F11*G11/100</f>
        <v>1050</v>
      </c>
    </row>
    <row r="12" spans="1:8" ht="19.9" customHeight="1">
      <c r="A12" s="17"/>
      <c r="B12" s="6"/>
      <c r="C12" s="6"/>
      <c r="D12" s="6"/>
      <c r="E12" s="6"/>
      <c r="F12" s="6"/>
      <c r="G12" s="12" t="s">
        <v>18</v>
      </c>
      <c r="H12" s="32">
        <f>((SUM(H9:H11)*30%))</f>
        <v>535.5</v>
      </c>
    </row>
    <row r="13" spans="5:8" ht="26.45" customHeight="1">
      <c r="E13" s="24" t="s">
        <v>20</v>
      </c>
      <c r="F13" s="25"/>
      <c r="G13" s="26"/>
      <c r="H13" s="33">
        <f>H7+H12</f>
        <v>702.1</v>
      </c>
    </row>
    <row r="14" ht="19.9" customHeight="1"/>
    <row r="15" ht="19.9" customHeight="1"/>
    <row r="16" ht="19.9" customHeight="1"/>
    <row r="17" ht="19.9" customHeight="1"/>
    <row r="18" ht="19.9" customHeight="1"/>
  </sheetData>
  <mergeCells count="5">
    <mergeCell ref="A1:H1"/>
    <mergeCell ref="A2:D2"/>
    <mergeCell ref="A3:H3"/>
    <mergeCell ref="A8:H8"/>
    <mergeCell ref="E13:G13"/>
  </mergeCells>
  <printOptions/>
  <pageMargins left="0.7" right="0.7" top="0.787401575" bottom="0.787401575" header="0.3" footer="0.3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2B5B8-D4F5-44EC-B096-C9928624E803}">
  <sheetPr>
    <pageSetUpPr fitToPage="1"/>
  </sheetPr>
  <dimension ref="A1:H13"/>
  <sheetViews>
    <sheetView workbookViewId="0" topLeftCell="A1">
      <selection activeCell="A2" sqref="A2:D2"/>
    </sheetView>
  </sheetViews>
  <sheetFormatPr defaultColWidth="9.140625" defaultRowHeight="12.75"/>
  <cols>
    <col min="3" max="3" width="14.421875" style="0" customWidth="1"/>
    <col min="4" max="4" width="33.421875" style="0" customWidth="1"/>
    <col min="5" max="5" width="11.140625" style="0" customWidth="1"/>
  </cols>
  <sheetData>
    <row r="1" spans="1:8" ht="35.45" customHeight="1">
      <c r="A1" s="22" t="s">
        <v>23</v>
      </c>
      <c r="B1" s="23"/>
      <c r="C1" s="23"/>
      <c r="D1" s="23"/>
      <c r="E1" s="23"/>
      <c r="F1" s="23"/>
      <c r="G1" s="23"/>
      <c r="H1" s="23"/>
    </row>
    <row r="2" spans="1:8" ht="25.9" customHeight="1">
      <c r="A2" s="21" t="s">
        <v>17</v>
      </c>
      <c r="B2" s="21"/>
      <c r="C2" s="21"/>
      <c r="D2" s="21"/>
      <c r="E2" s="13" t="s">
        <v>3</v>
      </c>
      <c r="F2" s="13" t="s">
        <v>2</v>
      </c>
      <c r="G2" s="12" t="s">
        <v>0</v>
      </c>
      <c r="H2" s="13" t="s">
        <v>1</v>
      </c>
    </row>
    <row r="3" spans="1:8" ht="25.9" customHeight="1">
      <c r="A3" s="27" t="s">
        <v>19</v>
      </c>
      <c r="B3" s="28"/>
      <c r="C3" s="28"/>
      <c r="D3" s="28"/>
      <c r="E3" s="28"/>
      <c r="F3" s="28"/>
      <c r="G3" s="28"/>
      <c r="H3" s="29"/>
    </row>
    <row r="4" spans="1:8" ht="60" customHeight="1">
      <c r="A4" s="12">
        <v>6</v>
      </c>
      <c r="B4" s="12" t="s">
        <v>10</v>
      </c>
      <c r="C4" s="14" t="s">
        <v>6</v>
      </c>
      <c r="D4" s="16" t="s">
        <v>7</v>
      </c>
      <c r="E4" s="12" t="s">
        <v>8</v>
      </c>
      <c r="F4" s="12">
        <v>400</v>
      </c>
      <c r="G4" s="12">
        <v>25</v>
      </c>
      <c r="H4" s="8">
        <f>F4*G4/100</f>
        <v>100</v>
      </c>
    </row>
    <row r="5" spans="1:8" ht="110.1" customHeight="1">
      <c r="A5" s="12">
        <v>7</v>
      </c>
      <c r="B5" s="12" t="s">
        <v>10</v>
      </c>
      <c r="C5" s="13" t="s">
        <v>11</v>
      </c>
      <c r="D5" s="15" t="s">
        <v>9</v>
      </c>
      <c r="E5" s="12" t="s">
        <v>8</v>
      </c>
      <c r="F5" s="12">
        <v>400</v>
      </c>
      <c r="G5" s="12">
        <v>35</v>
      </c>
      <c r="H5" s="8">
        <f aca="true" t="shared" si="0" ref="H5:H6">F5*G5/100</f>
        <v>140</v>
      </c>
    </row>
    <row r="6" spans="1:8" ht="39.95" customHeight="1">
      <c r="A6" s="12">
        <v>8</v>
      </c>
      <c r="B6" s="12" t="s">
        <v>10</v>
      </c>
      <c r="C6" s="13" t="s">
        <v>12</v>
      </c>
      <c r="D6" s="16" t="s">
        <v>7</v>
      </c>
      <c r="E6" s="12" t="s">
        <v>8</v>
      </c>
      <c r="F6" s="12">
        <v>400</v>
      </c>
      <c r="G6" s="12">
        <v>10</v>
      </c>
      <c r="H6" s="8">
        <f t="shared" si="0"/>
        <v>40</v>
      </c>
    </row>
    <row r="7" spans="1:8" ht="22.15" customHeight="1">
      <c r="A7" s="3"/>
      <c r="B7" s="3"/>
      <c r="C7" s="4"/>
      <c r="D7" s="5"/>
      <c r="E7" s="3"/>
      <c r="F7" s="6"/>
      <c r="G7" s="3" t="s">
        <v>18</v>
      </c>
      <c r="H7" s="9">
        <f>((SUM(H4:H6)*70%))</f>
        <v>196</v>
      </c>
    </row>
    <row r="8" spans="1:8" ht="22.15" customHeight="1">
      <c r="A8" s="28" t="s">
        <v>14</v>
      </c>
      <c r="B8" s="28"/>
      <c r="C8" s="28"/>
      <c r="D8" s="28"/>
      <c r="E8" s="28"/>
      <c r="F8" s="28"/>
      <c r="G8" s="28"/>
      <c r="H8" s="29"/>
    </row>
    <row r="9" spans="1:8" ht="54.95" customHeight="1" thickBot="1">
      <c r="A9" s="12">
        <v>9</v>
      </c>
      <c r="B9" s="12" t="s">
        <v>13</v>
      </c>
      <c r="C9" s="14" t="s">
        <v>6</v>
      </c>
      <c r="D9" s="7" t="s">
        <v>4</v>
      </c>
      <c r="E9" s="12" t="s">
        <v>5</v>
      </c>
      <c r="F9" s="30">
        <v>8000</v>
      </c>
      <c r="G9" s="12">
        <v>10</v>
      </c>
      <c r="H9" s="31">
        <f>F9*G9/100</f>
        <v>800</v>
      </c>
    </row>
    <row r="10" spans="1:8" ht="35.1" customHeight="1" thickBot="1">
      <c r="A10" s="12">
        <v>10</v>
      </c>
      <c r="B10" s="12" t="s">
        <v>13</v>
      </c>
      <c r="C10" s="12" t="s">
        <v>12</v>
      </c>
      <c r="D10" s="18" t="s">
        <v>15</v>
      </c>
      <c r="E10" s="12" t="s">
        <v>5</v>
      </c>
      <c r="F10" s="30">
        <v>8000</v>
      </c>
      <c r="G10" s="12">
        <v>5</v>
      </c>
      <c r="H10" s="31">
        <f>F10*G10/100</f>
        <v>400</v>
      </c>
    </row>
    <row r="11" spans="1:8" ht="129.95" customHeight="1">
      <c r="A11" s="12">
        <v>11</v>
      </c>
      <c r="B11" s="12" t="s">
        <v>13</v>
      </c>
      <c r="C11" s="13" t="s">
        <v>11</v>
      </c>
      <c r="D11" s="19" t="s">
        <v>16</v>
      </c>
      <c r="E11" s="12" t="s">
        <v>5</v>
      </c>
      <c r="F11" s="30">
        <v>10000</v>
      </c>
      <c r="G11" s="12">
        <v>15</v>
      </c>
      <c r="H11" s="31">
        <f>F11*G11/100</f>
        <v>1500</v>
      </c>
    </row>
    <row r="12" spans="1:8" ht="19.9" customHeight="1">
      <c r="A12" s="17"/>
      <c r="B12" s="6"/>
      <c r="C12" s="6"/>
      <c r="D12" s="6"/>
      <c r="E12" s="6"/>
      <c r="F12" s="6"/>
      <c r="G12" s="3" t="s">
        <v>18</v>
      </c>
      <c r="H12" s="9">
        <f>((SUM(H9:H11)*30%))</f>
        <v>810</v>
      </c>
    </row>
    <row r="13" spans="5:8" ht="26.45" customHeight="1">
      <c r="E13" s="24" t="s">
        <v>20</v>
      </c>
      <c r="F13" s="25"/>
      <c r="G13" s="26"/>
      <c r="H13" s="20">
        <f>H7+H12</f>
        <v>1006</v>
      </c>
    </row>
    <row r="14" ht="19.9" customHeight="1"/>
    <row r="15" ht="19.9" customHeight="1"/>
    <row r="16" ht="19.9" customHeight="1"/>
    <row r="17" ht="19.9" customHeight="1"/>
    <row r="18" ht="19.9" customHeight="1"/>
  </sheetData>
  <mergeCells count="5">
    <mergeCell ref="A1:H1"/>
    <mergeCell ref="A2:D2"/>
    <mergeCell ref="A3:H3"/>
    <mergeCell ref="A8:H8"/>
    <mergeCell ref="E13:G13"/>
  </mergeCells>
  <printOptions/>
  <pageMargins left="0.7" right="0.7" top="0.787401575" bottom="0.787401575" header="0.3" footer="0.3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5CF51-64CE-46FB-ABCE-52CB05ABCBDA}">
  <sheetPr>
    <pageSetUpPr fitToPage="1"/>
  </sheetPr>
  <dimension ref="A1:H13"/>
  <sheetViews>
    <sheetView workbookViewId="0" topLeftCell="A1">
      <selection activeCell="A8" sqref="A8:H8"/>
    </sheetView>
  </sheetViews>
  <sheetFormatPr defaultColWidth="9.140625" defaultRowHeight="12.75"/>
  <cols>
    <col min="3" max="3" width="14.421875" style="0" customWidth="1"/>
    <col min="4" max="4" width="33.421875" style="0" customWidth="1"/>
    <col min="5" max="5" width="11.140625" style="0" customWidth="1"/>
  </cols>
  <sheetData>
    <row r="1" spans="1:8" ht="35.45" customHeight="1">
      <c r="A1" s="22" t="s">
        <v>24</v>
      </c>
      <c r="B1" s="23"/>
      <c r="C1" s="23"/>
      <c r="D1" s="23"/>
      <c r="E1" s="23"/>
      <c r="F1" s="23"/>
      <c r="G1" s="23"/>
      <c r="H1" s="23"/>
    </row>
    <row r="2" spans="1:8" ht="25.9" customHeight="1">
      <c r="A2" s="21" t="s">
        <v>17</v>
      </c>
      <c r="B2" s="21"/>
      <c r="C2" s="21"/>
      <c r="D2" s="21"/>
      <c r="E2" s="13" t="s">
        <v>3</v>
      </c>
      <c r="F2" s="13" t="s">
        <v>2</v>
      </c>
      <c r="G2" s="12" t="s">
        <v>0</v>
      </c>
      <c r="H2" s="13" t="s">
        <v>1</v>
      </c>
    </row>
    <row r="3" spans="1:8" ht="25.9" customHeight="1">
      <c r="A3" s="27" t="s">
        <v>19</v>
      </c>
      <c r="B3" s="28"/>
      <c r="C3" s="28"/>
      <c r="D3" s="28"/>
      <c r="E3" s="28"/>
      <c r="F3" s="28"/>
      <c r="G3" s="28"/>
      <c r="H3" s="29"/>
    </row>
    <row r="4" spans="1:8" ht="60" customHeight="1">
      <c r="A4" s="12">
        <v>6</v>
      </c>
      <c r="B4" s="12" t="s">
        <v>10</v>
      </c>
      <c r="C4" s="14" t="s">
        <v>6</v>
      </c>
      <c r="D4" s="16" t="s">
        <v>7</v>
      </c>
      <c r="E4" s="12" t="s">
        <v>8</v>
      </c>
      <c r="F4" s="12">
        <v>400</v>
      </c>
      <c r="G4" s="12">
        <v>25</v>
      </c>
      <c r="H4" s="8">
        <f>F4*G4/100</f>
        <v>100</v>
      </c>
    </row>
    <row r="5" spans="1:8" ht="110.1" customHeight="1">
      <c r="A5" s="12">
        <v>7</v>
      </c>
      <c r="B5" s="12" t="s">
        <v>10</v>
      </c>
      <c r="C5" s="13" t="s">
        <v>11</v>
      </c>
      <c r="D5" s="15" t="s">
        <v>9</v>
      </c>
      <c r="E5" s="12" t="s">
        <v>8</v>
      </c>
      <c r="F5" s="12">
        <v>400</v>
      </c>
      <c r="G5" s="12">
        <v>35</v>
      </c>
      <c r="H5" s="8">
        <f aca="true" t="shared" si="0" ref="H5:H6">F5*G5/100</f>
        <v>140</v>
      </c>
    </row>
    <row r="6" spans="1:8" ht="39.95" customHeight="1">
      <c r="A6" s="12">
        <v>8</v>
      </c>
      <c r="B6" s="12" t="s">
        <v>10</v>
      </c>
      <c r="C6" s="13" t="s">
        <v>12</v>
      </c>
      <c r="D6" s="16" t="s">
        <v>7</v>
      </c>
      <c r="E6" s="12" t="s">
        <v>8</v>
      </c>
      <c r="F6" s="12">
        <v>400</v>
      </c>
      <c r="G6" s="12">
        <v>10</v>
      </c>
      <c r="H6" s="8">
        <f t="shared" si="0"/>
        <v>40</v>
      </c>
    </row>
    <row r="7" spans="1:8" ht="22.15" customHeight="1">
      <c r="A7" s="3"/>
      <c r="B7" s="3"/>
      <c r="C7" s="4"/>
      <c r="D7" s="5"/>
      <c r="E7" s="3"/>
      <c r="F7" s="6"/>
      <c r="G7" s="12" t="s">
        <v>18</v>
      </c>
      <c r="H7" s="32">
        <f>((SUM(H4:H6)*70%))</f>
        <v>196</v>
      </c>
    </row>
    <row r="8" spans="1:8" ht="22.15" customHeight="1">
      <c r="A8" s="28" t="s">
        <v>14</v>
      </c>
      <c r="B8" s="28"/>
      <c r="C8" s="28"/>
      <c r="D8" s="28"/>
      <c r="E8" s="28"/>
      <c r="F8" s="28"/>
      <c r="G8" s="28"/>
      <c r="H8" s="29"/>
    </row>
    <row r="9" spans="1:8" ht="54.95" customHeight="1" thickBot="1">
      <c r="A9" s="12">
        <v>9</v>
      </c>
      <c r="B9" s="12" t="s">
        <v>13</v>
      </c>
      <c r="C9" s="14" t="s">
        <v>6</v>
      </c>
      <c r="D9" s="7" t="s">
        <v>4</v>
      </c>
      <c r="E9" s="12" t="s">
        <v>5</v>
      </c>
      <c r="F9" s="30">
        <v>8000</v>
      </c>
      <c r="G9" s="12">
        <v>10</v>
      </c>
      <c r="H9" s="31">
        <f>F9*G9/100</f>
        <v>800</v>
      </c>
    </row>
    <row r="10" spans="1:8" ht="35.1" customHeight="1" thickBot="1">
      <c r="A10" s="12">
        <v>10</v>
      </c>
      <c r="B10" s="12" t="s">
        <v>13</v>
      </c>
      <c r="C10" s="12" t="s">
        <v>12</v>
      </c>
      <c r="D10" s="18" t="s">
        <v>15</v>
      </c>
      <c r="E10" s="12" t="s">
        <v>5</v>
      </c>
      <c r="F10" s="30">
        <v>8000</v>
      </c>
      <c r="G10" s="12">
        <v>5</v>
      </c>
      <c r="H10" s="31">
        <f>F10*G10/100</f>
        <v>400</v>
      </c>
    </row>
    <row r="11" spans="1:8" ht="129.95" customHeight="1">
      <c r="A11" s="12">
        <v>11</v>
      </c>
      <c r="B11" s="12" t="s">
        <v>13</v>
      </c>
      <c r="C11" s="13" t="s">
        <v>11</v>
      </c>
      <c r="D11" s="19" t="s">
        <v>16</v>
      </c>
      <c r="E11" s="12" t="s">
        <v>5</v>
      </c>
      <c r="F11" s="30">
        <v>10000</v>
      </c>
      <c r="G11" s="12">
        <v>15</v>
      </c>
      <c r="H11" s="31">
        <f>F11*G11/100</f>
        <v>1500</v>
      </c>
    </row>
    <row r="12" spans="1:8" ht="19.9" customHeight="1">
      <c r="A12" s="17"/>
      <c r="B12" s="6"/>
      <c r="C12" s="6"/>
      <c r="D12" s="6"/>
      <c r="E12" s="6"/>
      <c r="F12" s="6"/>
      <c r="G12" s="12" t="s">
        <v>18</v>
      </c>
      <c r="H12" s="32">
        <f>((SUM(H9:H11)*30%))</f>
        <v>810</v>
      </c>
    </row>
    <row r="13" spans="5:8" ht="26.45" customHeight="1">
      <c r="E13" s="24" t="s">
        <v>20</v>
      </c>
      <c r="F13" s="25"/>
      <c r="G13" s="26"/>
      <c r="H13" s="20">
        <f>H7+H12</f>
        <v>1006</v>
      </c>
    </row>
    <row r="14" ht="19.9" customHeight="1"/>
    <row r="15" ht="19.9" customHeight="1"/>
    <row r="16" ht="19.9" customHeight="1"/>
    <row r="17" ht="19.9" customHeight="1"/>
    <row r="18" ht="19.9" customHeight="1"/>
  </sheetData>
  <mergeCells count="5">
    <mergeCell ref="A1:H1"/>
    <mergeCell ref="A2:D2"/>
    <mergeCell ref="A3:H3"/>
    <mergeCell ref="A8:H8"/>
    <mergeCell ref="E13:G13"/>
  </mergeCells>
  <printOptions/>
  <pageMargins left="0.7" right="0.7" top="0.787401575" bottom="0.7874015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Státní pozemkový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Kalina Petr Ing.</dc:creator>
  <cp:keywords/>
  <dc:description/>
  <cp:lastModifiedBy>Ing. Horychová Dagmar</cp:lastModifiedBy>
  <cp:lastPrinted>2021-03-24T14:01:36Z</cp:lastPrinted>
  <dcterms:created xsi:type="dcterms:W3CDTF">2019-04-08T05:52:54Z</dcterms:created>
  <dcterms:modified xsi:type="dcterms:W3CDTF">2021-03-24T14:39:15Z</dcterms:modified>
  <cp:category/>
  <cp:version/>
  <cp:contentType/>
  <cp:contentStatus/>
</cp:coreProperties>
</file>