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504" yWindow="744" windowWidth="18288" windowHeight="12828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<sst xmlns="http://schemas.openxmlformats.org/spreadsheetml/2006/main" count="61" uniqueCount="54">
  <si>
    <t>MJ</t>
  </si>
  <si>
    <t>Počet MJ</t>
  </si>
  <si>
    <t>Přípravné práce</t>
  </si>
  <si>
    <t>ha</t>
  </si>
  <si>
    <t xml:space="preserve"> bod</t>
  </si>
  <si>
    <t>bod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</si>
  <si>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</si>
  <si>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</si>
  <si>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</si>
  <si>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</si>
  <si>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</si>
  <si>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</si>
  <si>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</si>
  <si>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</si>
  <si>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</si>
  <si>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 xml:space="preserve"> 100 bm</t>
  </si>
  <si>
    <t xml:space="preserve">Rozbor současného stavu                      </t>
  </si>
  <si>
    <t>3.4.</t>
  </si>
  <si>
    <t>Hlavní  celek / dílčí část</t>
  </si>
  <si>
    <t xml:space="preserve">Jméno, příjmení  </t>
  </si>
  <si>
    <t>Termín dle čl. 5.1. smlouvy o dílo</t>
  </si>
  <si>
    <t>3.4.1.</t>
  </si>
  <si>
    <t>3.4.2.</t>
  </si>
  <si>
    <t>3.4.3</t>
  </si>
  <si>
    <t>3.4.4.</t>
  </si>
  <si>
    <t>3.5.</t>
  </si>
  <si>
    <t>3.5.1.</t>
  </si>
  <si>
    <t>3.5.2.</t>
  </si>
  <si>
    <t>3.6.</t>
  </si>
  <si>
    <t>Revize stávajícího bodového pole</t>
  </si>
  <si>
    <t>Podrobné měření polohopisu v obvodu  JPÚ</t>
  </si>
  <si>
    <t xml:space="preserve">Doplnění stávajícího bodového pole </t>
  </si>
  <si>
    <t>Přípravné práce celkem (3.4.1.-3.4.4.) bez DPH v Kč</t>
  </si>
  <si>
    <t>Zpracování upřesnění přídělů</t>
  </si>
  <si>
    <t>Dokumentace ke vstupnímu nároku</t>
  </si>
  <si>
    <t>Dokumentace k výstupnímu nároku</t>
  </si>
  <si>
    <t xml:space="preserve">  Zpracování upřesnění přídělů celkem (3.5.1.-3.5.2.) bez DPH v Kč</t>
  </si>
  <si>
    <t>Dokumentace pro obnovu katastrálního operátu na podkladě rozhodnutí o určení hranic pozemků</t>
  </si>
  <si>
    <t>Dokumentace pro obnovu katastrálního operátu na podkladě rozhodnutí o určení hranic pozemků celkem (3.6.) bez DPH v Kč</t>
  </si>
  <si>
    <t>xx.xx.xxxx</t>
  </si>
  <si>
    <t>1. Přípravné práce celkem (3.4.1.-3.4.4.) bez DPH v Kč</t>
  </si>
  <si>
    <t>2. Zpracování upřesnění přídělů celkem (3.5.1.-3.5.2.) bez DPH v Kč</t>
  </si>
  <si>
    <t>3. Dokumentace pro obnovu katastrálního operátu na podkladě rozhodnutí o určení hranic pozemků celkem (3.6.) bez DPH v Kč</t>
  </si>
  <si>
    <t xml:space="preserve">xx.xx.xxxx </t>
  </si>
  <si>
    <t xml:space="preserve">  xx.xx.xxxx </t>
  </si>
  <si>
    <t>Ověření polohy u bodů KK3 označných trvalým způsobem, stabilizovaných</t>
  </si>
  <si>
    <t>ks</t>
  </si>
  <si>
    <t>Zjišťování hranic obvodů JPÚ, geometrický plán pro stanovení obvodů JPÚ a ZPMZ, předepsaná stabilizace dle vyhl. č. 357/2013 Sb.</t>
  </si>
  <si>
    <t xml:space="preserve">Položkový výkaz činností - Příloha ke Smlouvě o dílo - JPÚ - upřesnění přídělu - určení hranic pozemků v k.ú. Chvalatice </t>
  </si>
  <si>
    <t>Ing. Renata Číhalová</t>
  </si>
  <si>
    <t>ředitelka KPÚ pro JmK</t>
  </si>
  <si>
    <t>Cena za MJ bez 
DPH v Kč</t>
  </si>
  <si>
    <t>Cena bez DPH
celkem v Kč</t>
  </si>
  <si>
    <t xml:space="preserve">V Brně dne ………………………...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</si>
</sst>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medium"/>
      <right style="hair"/>
      <top style="hair"/>
      <bottom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5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49" fontId="3" fillId="0" borderId="10" xfId="20" applyNumberFormat="1" applyFont="1" applyFill="1" applyBorder="1" applyAlignment="1" applyProtection="1">
      <alignment horizontal="center" vertical="center"/>
      <protection locked="0"/>
    </xf>
    <xf numFmtId="0" fontId="3" fillId="2" borderId="11" xfId="20" applyFont="1" applyFill="1" applyBorder="1" applyAlignment="1">
      <alignment horizontal="left" vertical="center" wrapText="1"/>
      <protection/>
    </xf>
    <xf numFmtId="0" fontId="3" fillId="0" borderId="12" xfId="20" applyFont="1" applyFill="1" applyBorder="1" applyAlignment="1">
      <alignment horizontal="left" vertical="center" wrapText="1"/>
      <protection/>
    </xf>
    <xf numFmtId="49" fontId="3" fillId="0" borderId="13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20" applyFont="1" applyFill="1" applyBorder="1" applyAlignment="1">
      <alignment vertical="center" wrapText="1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5" xfId="20" applyNumberFormat="1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left" vertical="center" wrapText="1"/>
      <protection/>
    </xf>
    <xf numFmtId="49" fontId="3" fillId="0" borderId="17" xfId="20" applyNumberFormat="1" applyFont="1" applyFill="1" applyBorder="1" applyAlignment="1">
      <alignment horizontal="center" vertical="center"/>
      <protection/>
    </xf>
    <xf numFmtId="164" fontId="3" fillId="0" borderId="9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 wrapText="1"/>
      <protection/>
    </xf>
    <xf numFmtId="0" fontId="4" fillId="0" borderId="6" xfId="20" applyFont="1" applyFill="1" applyBorder="1" applyAlignment="1">
      <alignment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4" fillId="0" borderId="7" xfId="20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3" fillId="0" borderId="19" xfId="20" applyFont="1" applyFill="1" applyBorder="1" applyAlignment="1">
      <alignment vertical="center"/>
      <protection/>
    </xf>
    <xf numFmtId="6" fontId="3" fillId="0" borderId="20" xfId="20" applyNumberFormat="1" applyFont="1" applyFill="1" applyBorder="1" applyAlignment="1">
      <alignment vertical="center"/>
      <protection/>
    </xf>
    <xf numFmtId="0" fontId="3" fillId="0" borderId="21" xfId="20" applyFont="1" applyFill="1" applyBorder="1" applyAlignment="1">
      <alignment vertical="center"/>
      <protection/>
    </xf>
    <xf numFmtId="6" fontId="3" fillId="0" borderId="22" xfId="20" applyNumberFormat="1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6" fontId="4" fillId="0" borderId="22" xfId="20" applyNumberFormat="1" applyFont="1" applyFill="1" applyBorder="1" applyAlignment="1">
      <alignment vertical="center"/>
      <protection/>
    </xf>
    <xf numFmtId="0" fontId="3" fillId="0" borderId="23" xfId="20" applyFont="1" applyFill="1" applyBorder="1" applyAlignment="1" applyProtection="1">
      <alignment vertical="center"/>
      <protection locked="0"/>
    </xf>
    <xf numFmtId="6" fontId="3" fillId="0" borderId="24" xfId="20" applyNumberFormat="1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6" fontId="4" fillId="0" borderId="26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20" applyFont="1">
      <alignment/>
      <protection/>
    </xf>
    <xf numFmtId="0" fontId="3" fillId="0" borderId="0" xfId="0" applyFont="1"/>
    <xf numFmtId="0" fontId="4" fillId="0" borderId="27" xfId="0" applyFont="1" applyBorder="1" applyAlignment="1">
      <alignment vertical="center"/>
    </xf>
    <xf numFmtId="0" fontId="3" fillId="0" borderId="28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29" xfId="20" applyFont="1" applyFill="1" applyBorder="1" applyAlignment="1">
      <alignment horizontal="center" vertical="center"/>
      <protection/>
    </xf>
    <xf numFmtId="164" fontId="3" fillId="0" borderId="30" xfId="20" applyNumberFormat="1" applyFont="1" applyFill="1" applyBorder="1" applyAlignment="1">
      <alignment horizontal="center" vertical="center"/>
      <protection/>
    </xf>
    <xf numFmtId="0" fontId="3" fillId="0" borderId="31" xfId="20" applyFont="1" applyFill="1" applyBorder="1" applyAlignment="1">
      <alignment horizontal="center" vertical="center"/>
      <protection/>
    </xf>
    <xf numFmtId="0" fontId="3" fillId="0" borderId="31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" fontId="4" fillId="0" borderId="32" xfId="20" applyNumberFormat="1" applyFont="1" applyFill="1" applyBorder="1" applyAlignment="1" applyProtection="1">
      <alignment horizontal="center" vertical="center"/>
      <protection locked="0"/>
    </xf>
    <xf numFmtId="4" fontId="3" fillId="0" borderId="9" xfId="20" applyNumberFormat="1" applyFont="1" applyFill="1" applyBorder="1" applyAlignment="1">
      <alignment horizontal="right" vertical="center"/>
      <protection/>
    </xf>
    <xf numFmtId="4" fontId="4" fillId="0" borderId="33" xfId="20" applyNumberFormat="1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horizontal="center" vertical="center"/>
      <protection/>
    </xf>
    <xf numFmtId="4" fontId="3" fillId="0" borderId="9" xfId="20" applyNumberFormat="1" applyFont="1" applyFill="1" applyBorder="1" applyAlignment="1">
      <alignment horizontal="center" vertical="center"/>
      <protection/>
    </xf>
    <xf numFmtId="4" fontId="4" fillId="0" borderId="34" xfId="20" applyNumberFormat="1" applyFont="1" applyFill="1" applyBorder="1" applyAlignment="1">
      <alignment vertical="center" wrapText="1"/>
      <protection/>
    </xf>
    <xf numFmtId="4" fontId="3" fillId="0" borderId="35" xfId="0" applyNumberFormat="1" applyFont="1" applyBorder="1"/>
    <xf numFmtId="4" fontId="3" fillId="0" borderId="7" xfId="20" applyNumberFormat="1" applyFont="1" applyFill="1" applyBorder="1" applyAlignment="1">
      <alignment vertical="center" wrapText="1"/>
      <protection/>
    </xf>
    <xf numFmtId="4" fontId="3" fillId="0" borderId="14" xfId="0" applyNumberFormat="1" applyFont="1" applyBorder="1"/>
    <xf numFmtId="4" fontId="4" fillId="0" borderId="0" xfId="2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/>
    <xf numFmtId="4" fontId="4" fillId="0" borderId="7" xfId="20" applyNumberFormat="1" applyFont="1" applyFill="1" applyBorder="1" applyAlignment="1">
      <alignment vertical="center"/>
      <protection/>
    </xf>
    <xf numFmtId="4" fontId="3" fillId="0" borderId="36" xfId="20" applyNumberFormat="1" applyFont="1" applyFill="1" applyBorder="1" applyAlignment="1">
      <alignment vertical="center"/>
      <protection/>
    </xf>
    <xf numFmtId="4" fontId="3" fillId="0" borderId="37" xfId="20" applyNumberFormat="1" applyFont="1" applyFill="1" applyBorder="1" applyAlignment="1">
      <alignment vertical="center"/>
      <protection/>
    </xf>
    <xf numFmtId="4" fontId="3" fillId="0" borderId="38" xfId="20" applyNumberFormat="1" applyFont="1" applyFill="1" applyBorder="1" applyAlignment="1">
      <alignment vertical="center"/>
      <protection/>
    </xf>
    <xf numFmtId="4" fontId="3" fillId="0" borderId="39" xfId="20" applyNumberFormat="1" applyFont="1" applyFill="1" applyBorder="1" applyAlignment="1">
      <alignment vertical="center"/>
      <protection/>
    </xf>
    <xf numFmtId="4" fontId="4" fillId="0" borderId="38" xfId="20" applyNumberFormat="1" applyFont="1" applyFill="1" applyBorder="1" applyAlignment="1">
      <alignment vertical="center"/>
      <protection/>
    </xf>
    <xf numFmtId="4" fontId="4" fillId="0" borderId="39" xfId="20" applyNumberFormat="1" applyFont="1" applyFill="1" applyBorder="1" applyAlignment="1">
      <alignment vertical="center"/>
      <protection/>
    </xf>
    <xf numFmtId="4" fontId="3" fillId="0" borderId="40" xfId="20" applyNumberFormat="1" applyFont="1" applyFill="1" applyBorder="1" applyAlignment="1" applyProtection="1">
      <alignment vertical="center"/>
      <protection locked="0"/>
    </xf>
    <xf numFmtId="4" fontId="3" fillId="0" borderId="41" xfId="20" applyNumberFormat="1" applyFont="1" applyFill="1" applyBorder="1" applyAlignment="1">
      <alignment vertical="center"/>
      <protection/>
    </xf>
    <xf numFmtId="4" fontId="4" fillId="0" borderId="42" xfId="20" applyNumberFormat="1" applyFont="1" applyFill="1" applyBorder="1" applyAlignment="1">
      <alignment vertical="center"/>
      <protection/>
    </xf>
    <xf numFmtId="4" fontId="4" fillId="0" borderId="43" xfId="20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justify" vertical="center"/>
    </xf>
    <xf numFmtId="49" fontId="3" fillId="0" borderId="44" xfId="20" applyNumberFormat="1" applyFont="1" applyFill="1" applyBorder="1" applyAlignment="1">
      <alignment horizontal="center" vertical="center"/>
      <protection/>
    </xf>
    <xf numFmtId="49" fontId="3" fillId="0" borderId="10" xfId="20" applyNumberFormat="1" applyFont="1" applyFill="1" applyBorder="1" applyAlignment="1" applyProtection="1">
      <alignment horizontal="center" vertical="center"/>
      <protection locked="0"/>
    </xf>
    <xf numFmtId="0" fontId="3" fillId="0" borderId="9" xfId="20" applyFont="1" applyBorder="1" applyAlignment="1">
      <alignment horizontal="left" vertical="center" wrapText="1"/>
      <protection/>
    </xf>
    <xf numFmtId="49" fontId="3" fillId="0" borderId="13" xfId="20" applyNumberFormat="1" applyFont="1" applyFill="1" applyBorder="1" applyAlignment="1" applyProtection="1">
      <alignment horizontal="center" vertical="center" wrapText="1"/>
      <protection locked="0"/>
    </xf>
    <xf numFmtId="14" fontId="8" fillId="0" borderId="45" xfId="20" applyNumberFormat="1" applyFont="1" applyFill="1" applyBorder="1" applyAlignment="1" applyProtection="1">
      <alignment horizontal="center" vertical="center"/>
      <protection locked="0"/>
    </xf>
    <xf numFmtId="14" fontId="8" fillId="0" borderId="46" xfId="20" applyNumberFormat="1" applyFont="1" applyFill="1" applyBorder="1" applyAlignment="1" applyProtection="1">
      <alignment horizontal="center" vertical="center"/>
      <protection locked="0"/>
    </xf>
    <xf numFmtId="14" fontId="8" fillId="0" borderId="47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49" fontId="3" fillId="0" borderId="44" xfId="20" applyNumberFormat="1" applyFont="1" applyFill="1" applyBorder="1" applyAlignment="1">
      <alignment horizontal="center"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50" xfId="20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4" fontId="4" fillId="0" borderId="50" xfId="20" applyNumberFormat="1" applyFont="1" applyFill="1" applyBorder="1" applyAlignment="1" applyProtection="1">
      <alignment horizontal="center" vertical="center"/>
      <protection locked="0"/>
    </xf>
    <xf numFmtId="4" fontId="3" fillId="0" borderId="50" xfId="20" applyNumberFormat="1" applyFont="1" applyFill="1" applyBorder="1" applyAlignment="1">
      <alignment horizontal="center" vertical="center"/>
      <protection/>
    </xf>
    <xf numFmtId="49" fontId="3" fillId="0" borderId="52" xfId="2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49" fontId="3" fillId="0" borderId="54" xfId="20" applyNumberFormat="1" applyFont="1" applyFill="1" applyBorder="1" applyAlignment="1" applyProtection="1">
      <alignment horizontal="center" vertical="center"/>
      <protection locked="0"/>
    </xf>
    <xf numFmtId="49" fontId="3" fillId="0" borderId="55" xfId="20" applyNumberFormat="1" applyFont="1" applyFill="1" applyBorder="1" applyAlignment="1">
      <alignment horizontal="center" vertical="center"/>
      <protection/>
    </xf>
    <xf numFmtId="49" fontId="3" fillId="0" borderId="49" xfId="20" applyNumberFormat="1" applyFont="1" applyFill="1" applyBorder="1" applyAlignment="1">
      <alignment horizontal="center" vertical="center"/>
      <protection/>
    </xf>
    <xf numFmtId="0" fontId="3" fillId="0" borderId="56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3" fillId="0" borderId="57" xfId="20" applyFont="1" applyFill="1" applyBorder="1" applyAlignment="1">
      <alignment horizontal="left" vertical="center" wrapText="1"/>
      <protection/>
    </xf>
    <xf numFmtId="0" fontId="3" fillId="0" borderId="21" xfId="20" applyFont="1" applyFill="1" applyBorder="1" applyAlignment="1">
      <alignment horizontal="left" vertical="center" wrapText="1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4" fillId="0" borderId="21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8" xfId="20" applyFont="1" applyFill="1" applyBorder="1" applyAlignment="1" applyProtection="1">
      <alignment horizontal="left" vertical="center" wrapText="1"/>
      <protection locked="0"/>
    </xf>
    <xf numFmtId="0" fontId="3" fillId="0" borderId="23" xfId="20" applyFont="1" applyFill="1" applyBorder="1" applyAlignment="1" applyProtection="1">
      <alignment horizontal="left" vertical="center" wrapText="1"/>
      <protection locked="0"/>
    </xf>
    <xf numFmtId="0" fontId="4" fillId="0" borderId="59" xfId="20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3" fillId="0" borderId="60" xfId="20" applyFont="1" applyFill="1" applyBorder="1" applyAlignment="1">
      <alignment horizontal="left" vertical="center" wrapText="1"/>
      <protection/>
    </xf>
    <xf numFmtId="0" fontId="3" fillId="0" borderId="19" xfId="20" applyFont="1" applyFill="1" applyBorder="1" applyAlignment="1">
      <alignment horizontal="left" vertical="center" wrapText="1"/>
      <protection/>
    </xf>
    <xf numFmtId="0" fontId="4" fillId="0" borderId="61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workbookViewId="0" topLeftCell="A1">
      <selection activeCell="F36" sqref="F36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8" customWidth="1"/>
    <col min="4" max="4" width="9.7109375" style="8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8" customWidth="1"/>
    <col min="9" max="12" width="9.140625" style="8" customWidth="1"/>
    <col min="13" max="16384" width="9.140625" style="4" customWidth="1"/>
  </cols>
  <sheetData>
    <row r="1" spans="1:7" ht="21" customHeight="1">
      <c r="A1" s="7" t="s">
        <v>48</v>
      </c>
      <c r="B1" s="7"/>
      <c r="C1" s="59"/>
      <c r="D1" s="60"/>
      <c r="E1" s="54"/>
      <c r="F1" s="3"/>
      <c r="G1" s="3"/>
    </row>
    <row r="2" spans="1:7" ht="9" customHeight="1" thickBot="1">
      <c r="A2" s="3"/>
      <c r="B2" s="55"/>
      <c r="C2" s="59"/>
      <c r="D2" s="59"/>
      <c r="E2" s="3"/>
      <c r="F2" s="3"/>
      <c r="G2" s="3"/>
    </row>
    <row r="3" spans="1:12" s="55" customFormat="1" ht="42" customHeight="1" thickBot="1">
      <c r="A3" s="9"/>
      <c r="B3" s="10" t="s">
        <v>18</v>
      </c>
      <c r="C3" s="11" t="s">
        <v>0</v>
      </c>
      <c r="D3" s="12" t="s">
        <v>1</v>
      </c>
      <c r="E3" s="12" t="s">
        <v>51</v>
      </c>
      <c r="F3" s="12" t="s">
        <v>52</v>
      </c>
      <c r="G3" s="13" t="s">
        <v>20</v>
      </c>
      <c r="H3" s="66"/>
      <c r="I3" s="66"/>
      <c r="J3" s="66"/>
      <c r="K3" s="66"/>
      <c r="L3" s="66"/>
    </row>
    <row r="4" spans="1:7" ht="21" customHeight="1">
      <c r="A4" s="14" t="s">
        <v>17</v>
      </c>
      <c r="B4" s="15" t="s">
        <v>2</v>
      </c>
      <c r="C4" s="16"/>
      <c r="D4" s="16"/>
      <c r="E4" s="16"/>
      <c r="F4" s="16"/>
      <c r="G4" s="17"/>
    </row>
    <row r="5" spans="1:7" ht="28.5" customHeight="1">
      <c r="A5" s="118" t="s">
        <v>21</v>
      </c>
      <c r="B5" s="18" t="s">
        <v>29</v>
      </c>
      <c r="C5" s="61" t="s">
        <v>4</v>
      </c>
      <c r="D5" s="30">
        <v>26</v>
      </c>
      <c r="E5" s="69"/>
      <c r="F5" s="70">
        <f>D5*E5</f>
        <v>0</v>
      </c>
      <c r="G5" s="115" t="s">
        <v>43</v>
      </c>
    </row>
    <row r="6" spans="1:7" ht="25.5" customHeight="1">
      <c r="A6" s="119"/>
      <c r="B6" s="18" t="s">
        <v>31</v>
      </c>
      <c r="C6" s="33" t="s">
        <v>5</v>
      </c>
      <c r="D6" s="62">
        <v>10</v>
      </c>
      <c r="E6" s="69"/>
      <c r="F6" s="70">
        <f aca="true" t="shared" si="0" ref="F6:F10">D6*E6</f>
        <v>0</v>
      </c>
      <c r="G6" s="117"/>
    </row>
    <row r="7" spans="1:7" ht="35.25" customHeight="1">
      <c r="A7" s="92" t="s">
        <v>22</v>
      </c>
      <c r="B7" s="18" t="s">
        <v>30</v>
      </c>
      <c r="C7" s="33" t="s">
        <v>3</v>
      </c>
      <c r="D7" s="33">
        <v>424</v>
      </c>
      <c r="E7" s="69"/>
      <c r="F7" s="70">
        <f t="shared" si="0"/>
        <v>0</v>
      </c>
      <c r="G7" s="93" t="s">
        <v>43</v>
      </c>
    </row>
    <row r="8" spans="1:7" ht="52.2" customHeight="1">
      <c r="A8" s="109" t="s">
        <v>23</v>
      </c>
      <c r="B8" s="18" t="s">
        <v>47</v>
      </c>
      <c r="C8" s="64" t="s">
        <v>15</v>
      </c>
      <c r="D8" s="63">
        <v>75</v>
      </c>
      <c r="E8" s="69"/>
      <c r="F8" s="70">
        <f t="shared" si="0"/>
        <v>0</v>
      </c>
      <c r="G8" s="19" t="s">
        <v>43</v>
      </c>
    </row>
    <row r="9" spans="1:7" ht="43.5" customHeight="1">
      <c r="A9" s="110"/>
      <c r="B9" s="94" t="s">
        <v>45</v>
      </c>
      <c r="C9" s="64" t="s">
        <v>46</v>
      </c>
      <c r="D9" s="63">
        <v>20</v>
      </c>
      <c r="E9" s="69"/>
      <c r="F9" s="70">
        <f t="shared" si="0"/>
        <v>0</v>
      </c>
      <c r="G9" s="19" t="s">
        <v>43</v>
      </c>
    </row>
    <row r="10" spans="1:7" ht="31.5" customHeight="1">
      <c r="A10" s="92" t="s">
        <v>24</v>
      </c>
      <c r="B10" s="20" t="s">
        <v>16</v>
      </c>
      <c r="C10" s="64" t="s">
        <v>3</v>
      </c>
      <c r="D10" s="63">
        <v>424</v>
      </c>
      <c r="E10" s="69"/>
      <c r="F10" s="70">
        <f t="shared" si="0"/>
        <v>0</v>
      </c>
      <c r="G10" s="22" t="s">
        <v>43</v>
      </c>
    </row>
    <row r="11" spans="1:13" ht="37.5" customHeight="1" thickBot="1">
      <c r="A11" s="106" t="s">
        <v>32</v>
      </c>
      <c r="B11" s="108"/>
      <c r="C11" s="25"/>
      <c r="D11" s="25"/>
      <c r="E11" s="71"/>
      <c r="F11" s="71">
        <f>SUM(F5:F10)</f>
        <v>0</v>
      </c>
      <c r="G11" s="96">
        <v>44592</v>
      </c>
      <c r="H11" s="23"/>
      <c r="I11" s="23"/>
      <c r="J11" s="23"/>
      <c r="K11" s="23"/>
      <c r="L11" s="23"/>
      <c r="M11" s="24"/>
    </row>
    <row r="12" spans="1:7" ht="30" customHeight="1">
      <c r="A12" s="14" t="s">
        <v>25</v>
      </c>
      <c r="B12" s="15" t="s">
        <v>33</v>
      </c>
      <c r="C12" s="16"/>
      <c r="D12" s="16"/>
      <c r="E12" s="72"/>
      <c r="F12" s="72"/>
      <c r="G12" s="26"/>
    </row>
    <row r="13" spans="1:7" ht="38.25" customHeight="1">
      <c r="A13" s="27" t="s">
        <v>26</v>
      </c>
      <c r="B13" s="28" t="s">
        <v>34</v>
      </c>
      <c r="C13" s="111" t="s">
        <v>3</v>
      </c>
      <c r="D13" s="111">
        <v>424</v>
      </c>
      <c r="E13" s="113"/>
      <c r="F13" s="114">
        <f>D13*E13</f>
        <v>0</v>
      </c>
      <c r="G13" s="115" t="s">
        <v>44</v>
      </c>
    </row>
    <row r="14" spans="1:7" ht="37.5" customHeight="1">
      <c r="A14" s="29" t="s">
        <v>27</v>
      </c>
      <c r="B14" s="21" t="s">
        <v>35</v>
      </c>
      <c r="C14" s="112"/>
      <c r="D14" s="112"/>
      <c r="E14" s="112"/>
      <c r="F14" s="112"/>
      <c r="G14" s="116"/>
    </row>
    <row r="15" spans="1:7" ht="52.5" customHeight="1" thickBot="1">
      <c r="A15" s="106" t="s">
        <v>36</v>
      </c>
      <c r="B15" s="107"/>
      <c r="C15" s="31"/>
      <c r="D15" s="31"/>
      <c r="E15" s="74"/>
      <c r="F15" s="75">
        <f>F13</f>
        <v>0</v>
      </c>
      <c r="G15" s="98">
        <v>44957</v>
      </c>
    </row>
    <row r="16" spans="1:13" ht="49.95" customHeight="1">
      <c r="A16" s="14" t="s">
        <v>28</v>
      </c>
      <c r="B16" s="32" t="s">
        <v>37</v>
      </c>
      <c r="C16" s="33" t="s">
        <v>3</v>
      </c>
      <c r="D16" s="33">
        <v>424</v>
      </c>
      <c r="E16" s="73"/>
      <c r="F16" s="76">
        <f>D16*E16</f>
        <v>0</v>
      </c>
      <c r="G16" s="95" t="s">
        <v>39</v>
      </c>
      <c r="H16" s="23"/>
      <c r="I16" s="23"/>
      <c r="J16" s="23"/>
      <c r="K16" s="23"/>
      <c r="L16" s="23"/>
      <c r="M16" s="34"/>
    </row>
    <row r="17" spans="1:7" ht="51.75" customHeight="1" thickBot="1">
      <c r="A17" s="106" t="s">
        <v>38</v>
      </c>
      <c r="B17" s="108"/>
      <c r="C17" s="25"/>
      <c r="D17" s="25"/>
      <c r="E17" s="71"/>
      <c r="F17" s="77">
        <f>F16</f>
        <v>0</v>
      </c>
      <c r="G17" s="97">
        <v>45657</v>
      </c>
    </row>
    <row r="18" spans="1:7" ht="36.75" customHeight="1" thickBot="1">
      <c r="A18" s="56"/>
      <c r="B18" s="35"/>
      <c r="C18" s="36"/>
      <c r="D18" s="65"/>
      <c r="E18" s="78"/>
      <c r="F18" s="79"/>
      <c r="G18" s="57"/>
    </row>
    <row r="19" spans="1:7" ht="54" customHeight="1">
      <c r="A19" s="133" t="s">
        <v>6</v>
      </c>
      <c r="B19" s="134"/>
      <c r="C19" s="37"/>
      <c r="D19" s="37"/>
      <c r="E19" s="80"/>
      <c r="F19" s="80"/>
      <c r="G19" s="38"/>
    </row>
    <row r="20" spans="1:7" ht="32.1" customHeight="1">
      <c r="A20" s="131" t="s">
        <v>40</v>
      </c>
      <c r="B20" s="132"/>
      <c r="C20" s="39"/>
      <c r="D20" s="39"/>
      <c r="E20" s="81"/>
      <c r="F20" s="82">
        <f>F11</f>
        <v>0</v>
      </c>
      <c r="G20" s="40"/>
    </row>
    <row r="21" spans="1:7" ht="32.1" customHeight="1">
      <c r="A21" s="122" t="s">
        <v>41</v>
      </c>
      <c r="B21" s="123"/>
      <c r="C21" s="41"/>
      <c r="D21" s="41"/>
      <c r="E21" s="83"/>
      <c r="F21" s="84">
        <f>F15</f>
        <v>0</v>
      </c>
      <c r="G21" s="42"/>
    </row>
    <row r="22" spans="1:7" ht="51" customHeight="1">
      <c r="A22" s="122" t="s">
        <v>42</v>
      </c>
      <c r="B22" s="123"/>
      <c r="C22" s="41"/>
      <c r="D22" s="41"/>
      <c r="E22" s="83"/>
      <c r="F22" s="84">
        <f>F17</f>
        <v>0</v>
      </c>
      <c r="G22" s="42"/>
    </row>
    <row r="23" spans="1:7" ht="32.1" customHeight="1">
      <c r="A23" s="124" t="s">
        <v>12</v>
      </c>
      <c r="B23" s="125"/>
      <c r="C23" s="43"/>
      <c r="D23" s="43"/>
      <c r="E23" s="85"/>
      <c r="F23" s="86">
        <f>SUM(F20:F22)</f>
        <v>0</v>
      </c>
      <c r="G23" s="44"/>
    </row>
    <row r="24" spans="1:7" ht="32.1" customHeight="1" thickBot="1">
      <c r="A24" s="127" t="s">
        <v>14</v>
      </c>
      <c r="B24" s="128"/>
      <c r="C24" s="45"/>
      <c r="D24" s="45"/>
      <c r="E24" s="87"/>
      <c r="F24" s="88">
        <f>F23*21%</f>
        <v>0</v>
      </c>
      <c r="G24" s="46"/>
    </row>
    <row r="25" spans="1:7" ht="32.1" customHeight="1" thickBot="1">
      <c r="A25" s="129" t="s">
        <v>13</v>
      </c>
      <c r="B25" s="130"/>
      <c r="C25" s="47"/>
      <c r="D25" s="47"/>
      <c r="E25" s="89"/>
      <c r="F25" s="90">
        <f>F23*1.21</f>
        <v>0</v>
      </c>
      <c r="G25" s="48"/>
    </row>
    <row r="26" spans="1:7" ht="21" customHeight="1">
      <c r="A26" s="120"/>
      <c r="B26" s="120"/>
      <c r="C26" s="120"/>
      <c r="D26" s="120"/>
      <c r="E26" s="120"/>
      <c r="F26" s="120"/>
      <c r="G26" s="120"/>
    </row>
    <row r="27" spans="1:7" ht="21" customHeight="1">
      <c r="A27" s="49"/>
      <c r="B27" s="49"/>
      <c r="C27" s="49"/>
      <c r="D27" s="49"/>
      <c r="E27" s="49"/>
      <c r="F27" s="49"/>
      <c r="G27" s="49"/>
    </row>
    <row r="28" spans="1:7" ht="21" customHeight="1">
      <c r="A28" s="126" t="s">
        <v>53</v>
      </c>
      <c r="B28" s="126"/>
      <c r="C28" s="126" t="s">
        <v>11</v>
      </c>
      <c r="D28" s="126"/>
      <c r="E28" s="126"/>
      <c r="F28" s="126"/>
      <c r="G28" s="126"/>
    </row>
    <row r="29" spans="1:7" ht="21" customHeight="1">
      <c r="A29" s="1"/>
      <c r="B29" s="5"/>
      <c r="C29" s="2"/>
      <c r="D29" s="59"/>
      <c r="E29" s="5"/>
      <c r="F29" s="3"/>
      <c r="G29" s="5"/>
    </row>
    <row r="30" spans="1:12" s="51" customFormat="1" ht="21" customHeight="1">
      <c r="A30" s="121" t="s">
        <v>7</v>
      </c>
      <c r="B30" s="121"/>
      <c r="C30" s="121" t="s">
        <v>8</v>
      </c>
      <c r="D30" s="121"/>
      <c r="E30" s="121"/>
      <c r="F30" s="121"/>
      <c r="G30" s="121"/>
      <c r="H30" s="50"/>
      <c r="I30" s="50"/>
      <c r="J30" s="50"/>
      <c r="K30" s="50"/>
      <c r="L30" s="50"/>
    </row>
    <row r="31" spans="1:7" ht="21" customHeight="1">
      <c r="A31" s="1"/>
      <c r="B31" s="1"/>
      <c r="C31" s="66"/>
      <c r="D31" s="2"/>
      <c r="E31" s="1"/>
      <c r="F31" s="2"/>
      <c r="G31" s="1"/>
    </row>
    <row r="32" spans="1:7" ht="21" customHeight="1">
      <c r="A32" s="1"/>
      <c r="B32" s="1"/>
      <c r="C32" s="2"/>
      <c r="D32" s="2"/>
      <c r="E32" s="1"/>
      <c r="F32" s="2"/>
      <c r="G32" s="1"/>
    </row>
    <row r="33" spans="1:7" ht="21" customHeight="1">
      <c r="A33" s="105" t="s">
        <v>9</v>
      </c>
      <c r="B33" s="105"/>
      <c r="C33" s="105" t="s">
        <v>10</v>
      </c>
      <c r="D33" s="105"/>
      <c r="E33" s="105"/>
      <c r="F33" s="105"/>
      <c r="G33" s="105"/>
    </row>
    <row r="34" spans="1:7" ht="16.5" customHeight="1">
      <c r="A34" s="101" t="s">
        <v>49</v>
      </c>
      <c r="B34" s="101"/>
      <c r="C34" s="103" t="s">
        <v>19</v>
      </c>
      <c r="D34" s="103"/>
      <c r="E34" s="103"/>
      <c r="F34" s="103"/>
      <c r="G34" s="103"/>
    </row>
    <row r="35" spans="1:7" ht="16.5" customHeight="1">
      <c r="A35" s="55" t="s">
        <v>50</v>
      </c>
      <c r="B35" s="55"/>
      <c r="C35" s="66"/>
      <c r="D35" s="66"/>
      <c r="E35" s="55"/>
      <c r="F35" s="55"/>
      <c r="G35" s="55"/>
    </row>
    <row r="36" spans="1:7" ht="21" customHeight="1">
      <c r="A36" s="55"/>
      <c r="B36" s="55"/>
      <c r="C36" s="66"/>
      <c r="D36" s="66"/>
      <c r="E36" s="55"/>
      <c r="F36" s="55"/>
      <c r="G36" s="55"/>
    </row>
    <row r="37" spans="1:7" ht="21" customHeight="1">
      <c r="A37" s="55"/>
      <c r="B37" s="55"/>
      <c r="C37" s="66"/>
      <c r="D37" s="66"/>
      <c r="E37" s="55"/>
      <c r="F37" s="55"/>
      <c r="G37" s="55"/>
    </row>
    <row r="38" spans="1:12" s="52" customFormat="1" ht="63" customHeight="1">
      <c r="A38" s="102"/>
      <c r="B38" s="102"/>
      <c r="C38" s="102"/>
      <c r="D38" s="102"/>
      <c r="E38" s="102"/>
      <c r="F38" s="102"/>
      <c r="G38" s="102"/>
      <c r="H38" s="24"/>
      <c r="I38" s="24"/>
      <c r="J38" s="24"/>
      <c r="K38" s="24"/>
      <c r="L38" s="24"/>
    </row>
    <row r="39" spans="1:7" s="24" customFormat="1" ht="42" customHeight="1">
      <c r="A39" s="100"/>
      <c r="B39" s="100"/>
      <c r="C39" s="100"/>
      <c r="D39" s="100"/>
      <c r="E39" s="100"/>
      <c r="F39" s="100"/>
      <c r="G39" s="100"/>
    </row>
    <row r="40" spans="1:7" s="24" customFormat="1" ht="42" customHeight="1">
      <c r="A40" s="100"/>
      <c r="B40" s="100"/>
      <c r="C40" s="100"/>
      <c r="D40" s="100"/>
      <c r="E40" s="100"/>
      <c r="F40" s="100"/>
      <c r="G40" s="100"/>
    </row>
    <row r="41" spans="1:14" s="24" customFormat="1" ht="44.4" customHeight="1">
      <c r="A41" s="100"/>
      <c r="B41" s="100"/>
      <c r="C41" s="100"/>
      <c r="D41" s="100"/>
      <c r="E41" s="100"/>
      <c r="F41" s="100"/>
      <c r="G41" s="100"/>
      <c r="N41" s="91"/>
    </row>
    <row r="42" spans="1:12" s="52" customFormat="1" ht="25.2" customHeight="1">
      <c r="A42" s="58"/>
      <c r="B42" s="58"/>
      <c r="C42" s="58"/>
      <c r="D42" s="58"/>
      <c r="E42" s="58"/>
      <c r="F42" s="58"/>
      <c r="G42" s="58"/>
      <c r="H42" s="24"/>
      <c r="I42" s="24"/>
      <c r="J42" s="24"/>
      <c r="K42" s="24"/>
      <c r="L42" s="24"/>
    </row>
    <row r="43" spans="1:8" s="68" customFormat="1" ht="34.2" customHeight="1">
      <c r="A43" s="100"/>
      <c r="B43" s="100"/>
      <c r="C43" s="100"/>
      <c r="D43" s="100"/>
      <c r="E43" s="100"/>
      <c r="F43" s="100"/>
      <c r="G43" s="100"/>
      <c r="H43" s="67"/>
    </row>
    <row r="44" spans="1:7" s="24" customFormat="1" ht="33.6" customHeight="1">
      <c r="A44" s="100"/>
      <c r="B44" s="100"/>
      <c r="C44" s="100"/>
      <c r="D44" s="100"/>
      <c r="E44" s="100"/>
      <c r="F44" s="100"/>
      <c r="G44" s="100"/>
    </row>
    <row r="45" spans="1:7" s="53" customFormat="1" ht="53.4" customHeight="1">
      <c r="A45" s="100"/>
      <c r="B45" s="100"/>
      <c r="C45" s="100"/>
      <c r="D45" s="100"/>
      <c r="E45" s="100"/>
      <c r="F45" s="100"/>
      <c r="G45" s="100"/>
    </row>
    <row r="46" spans="1:7" s="53" customFormat="1" ht="43.95" customHeight="1">
      <c r="A46" s="100"/>
      <c r="B46" s="100"/>
      <c r="C46" s="100"/>
      <c r="D46" s="100"/>
      <c r="E46" s="100"/>
      <c r="F46" s="100"/>
      <c r="G46" s="100"/>
    </row>
    <row r="47" spans="1:7" s="68" customFormat="1" ht="32.4" customHeight="1">
      <c r="A47" s="100"/>
      <c r="B47" s="100"/>
      <c r="C47" s="100"/>
      <c r="D47" s="100"/>
      <c r="E47" s="100"/>
      <c r="F47" s="100"/>
      <c r="G47" s="100"/>
    </row>
    <row r="49" spans="1:2" ht="21" customHeight="1">
      <c r="A49" s="104"/>
      <c r="B49" s="104"/>
    </row>
    <row r="50" spans="1:2" ht="21" customHeight="1">
      <c r="A50" s="8"/>
      <c r="B50" s="35"/>
    </row>
    <row r="51" spans="1:2" ht="21" customHeight="1">
      <c r="A51" s="8"/>
      <c r="B51" s="35"/>
    </row>
    <row r="52" spans="1:2" ht="21" customHeight="1">
      <c r="A52" s="8"/>
      <c r="B52" s="35"/>
    </row>
    <row r="53" spans="1:2" ht="21" customHeight="1">
      <c r="A53" s="8"/>
      <c r="B53" s="35"/>
    </row>
    <row r="54" spans="1:2" ht="21" customHeight="1">
      <c r="A54" s="8"/>
      <c r="B54" s="6"/>
    </row>
    <row r="55" spans="1:12" s="55" customFormat="1" ht="21" customHeight="1">
      <c r="A55" s="99"/>
      <c r="B55" s="99"/>
      <c r="C55" s="66"/>
      <c r="D55" s="66"/>
      <c r="H55" s="66"/>
      <c r="I55" s="66"/>
      <c r="J55" s="66"/>
      <c r="K55" s="66"/>
      <c r="L55" s="66"/>
    </row>
  </sheetData>
  <mergeCells count="38">
    <mergeCell ref="G5:G6"/>
    <mergeCell ref="A5:A6"/>
    <mergeCell ref="A26:G26"/>
    <mergeCell ref="A30:B30"/>
    <mergeCell ref="A17:B17"/>
    <mergeCell ref="C30:G30"/>
    <mergeCell ref="A21:B21"/>
    <mergeCell ref="A23:B23"/>
    <mergeCell ref="A28:B28"/>
    <mergeCell ref="A24:B24"/>
    <mergeCell ref="A25:B25"/>
    <mergeCell ref="A22:B22"/>
    <mergeCell ref="A20:B20"/>
    <mergeCell ref="A19:B19"/>
    <mergeCell ref="C28:G28"/>
    <mergeCell ref="A33:B33"/>
    <mergeCell ref="A15:B15"/>
    <mergeCell ref="A11:B11"/>
    <mergeCell ref="A8:A9"/>
    <mergeCell ref="C33:G33"/>
    <mergeCell ref="C13:C14"/>
    <mergeCell ref="D13:D14"/>
    <mergeCell ref="E13:E14"/>
    <mergeCell ref="F13:F14"/>
    <mergeCell ref="G13:G14"/>
    <mergeCell ref="A55:B55"/>
    <mergeCell ref="A45:G45"/>
    <mergeCell ref="A34:B34"/>
    <mergeCell ref="A38:G38"/>
    <mergeCell ref="C34:G34"/>
    <mergeCell ref="A41:G41"/>
    <mergeCell ref="A49:B49"/>
    <mergeCell ref="A39:G39"/>
    <mergeCell ref="A46:G46"/>
    <mergeCell ref="A43:G43"/>
    <mergeCell ref="A40:G40"/>
    <mergeCell ref="A47:G47"/>
    <mergeCell ref="A44:G4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134D5984E0B1EC4B9F7B3777BF5994F7" ma:contentTypeVersion="4" ma:contentTypeDescription="CT_Attachments" ma:contentTypeScope="" ma:versionID="d69ca55935abad778382dfd8c6dba514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6F1FAEE5-2C2A-4A85-8EDC-E67B7F290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www.w3.org/XML/1998/namespace"/>
    <ds:schemaRef ds:uri="8d690c5f-7846-456b-922c-7f81e7b73eda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3. 2020) ČISTOPIS</dc:title>
  <dc:subject/>
  <dc:creator>tichaj</dc:creator>
  <cp:keywords/>
  <dc:description/>
  <cp:lastModifiedBy>Garlíková Jarmila DiS.</cp:lastModifiedBy>
  <cp:lastPrinted>2020-07-02T06:55:10Z</cp:lastPrinted>
  <dcterms:created xsi:type="dcterms:W3CDTF">2013-07-10T06:31:46Z</dcterms:created>
  <dcterms:modified xsi:type="dcterms:W3CDTF">2020-07-15T05:01:33Z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0x01010076AB14D9073B4598A883CEA47FB210EA00134D5984E0B1EC4B9F7B3777BF5994F7</vt:lpwstr>
  </property>
</Properties>
</file>