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VZ - Komerční spisovna\VZ - Komerční spisovna - materiály\Materiály JUDr.Strelička\Smlouva\"/>
    </mc:Choice>
  </mc:AlternateContent>
  <xr:revisionPtr revIDLastSave="0" documentId="13_ncr:1_{B44D052D-2A08-487D-A97C-09BD386F308D}" xr6:coauthVersionLast="36" xr6:coauthVersionMax="36" xr10:uidLastSave="{00000000-0000-0000-0000-000000000000}"/>
  <bookViews>
    <workbookView xWindow="0" yWindow="0" windowWidth="28800" windowHeight="14025" xr2:uid="{9DB423C4-A070-4716-B4BE-3BD604218A2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51" i="1" l="1"/>
  <c r="D145" i="1"/>
  <c r="D139" i="1"/>
  <c r="D133" i="1"/>
  <c r="D127" i="1"/>
  <c r="D121" i="1" l="1"/>
  <c r="D115" i="1"/>
  <c r="D109" i="1"/>
  <c r="D103" i="1"/>
  <c r="D102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D11" i="1"/>
</calcChain>
</file>

<file path=xl/sharedStrings.xml><?xml version="1.0" encoding="utf-8"?>
<sst xmlns="http://schemas.openxmlformats.org/spreadsheetml/2006/main" count="227" uniqueCount="197">
  <si>
    <t>Uložení písemností</t>
  </si>
  <si>
    <t>Cena v Kč bez DPH</t>
  </si>
  <si>
    <t>DPH</t>
  </si>
  <si>
    <t>Cena v Kč včetně DPH</t>
  </si>
  <si>
    <t>2. Cena za manipulaci (vč. doby strávené na pracovišti) a dopravu písemností (svoz, odvoz) za svoz (1 – 50 bm)</t>
  </si>
  <si>
    <t>a) Pravidelný svoz – přírůstkový (1 – 50 bm) za svoz</t>
  </si>
  <si>
    <t>Pracoviště</t>
  </si>
  <si>
    <t>Adresa</t>
  </si>
  <si>
    <t>Ústředí</t>
  </si>
  <si>
    <t>Husinecká 1024/11a, 130 00 Praha 3 - Žižkov</t>
  </si>
  <si>
    <t>KPÚ pro Středočeský kraj a hl. m. Praha</t>
  </si>
  <si>
    <t>Nám. Winstona Churchilla 1800/2, 130 00 Praha 3 - Žižkov</t>
  </si>
  <si>
    <t>Pobočka Benešov</t>
  </si>
  <si>
    <t>Žižkova 360, 256 01 Benešov</t>
  </si>
  <si>
    <t>Pobočka Beroun</t>
  </si>
  <si>
    <t>Pod Hájem 324, 267 01 Králův Dvůr</t>
  </si>
  <si>
    <t>Pobočka Kladno</t>
  </si>
  <si>
    <t>Nám. 17. listopadu 2840, 272 01 Kladno</t>
  </si>
  <si>
    <t xml:space="preserve">Pobočka Kolín </t>
  </si>
  <si>
    <t>Karlovo náměstí 45, 280 02 Kolín</t>
  </si>
  <si>
    <t>Pobočka Kutná Hora</t>
  </si>
  <si>
    <t>Benešova 97, 284 01 Kutná Hora</t>
  </si>
  <si>
    <t>Pobočka Mělník</t>
  </si>
  <si>
    <t>Bezručova 109, 276 01 Mělník</t>
  </si>
  <si>
    <t>Pobočka Mladá Boleslav</t>
  </si>
  <si>
    <t>Bělská 151, 293 01 Mladá Boleslav</t>
  </si>
  <si>
    <t>Pobočka Nymburk</t>
  </si>
  <si>
    <t>Soudní 17/3, 288 00 Nymburk</t>
  </si>
  <si>
    <t>Pobočka Příbram Zdaboř</t>
  </si>
  <si>
    <t>Poštovní 4, 261 01 Příbram-Zdaboř</t>
  </si>
  <si>
    <t>Pobočka Rakovník</t>
  </si>
  <si>
    <t>Lubenská 2250, 269 01 Rakovník</t>
  </si>
  <si>
    <t>KPÚ pro Plzeňský kraj</t>
  </si>
  <si>
    <t>Náměstí Generála Piky 2110/8, 326 00 Plzeň</t>
  </si>
  <si>
    <t>Pobočka Domažlice</t>
  </si>
  <si>
    <t>Haltravská 438, 344 01 Domažlice</t>
  </si>
  <si>
    <t>Pobočka Klatovy</t>
  </si>
  <si>
    <t>Čapkova 127/5, 339 01 Klatovy</t>
  </si>
  <si>
    <t>Pobočka Plzeň</t>
  </si>
  <si>
    <t>Nerudova 2672/35, 301 00 Plzeň</t>
  </si>
  <si>
    <t>Pobočka Tachov</t>
  </si>
  <si>
    <t>T. G. Masaryka 1326, 347 01 Tachov</t>
  </si>
  <si>
    <t>KPÚ pro Jihočeský kraj</t>
  </si>
  <si>
    <t>Rudolfovská 80, 370 01 České Budějovice</t>
  </si>
  <si>
    <t>Pobočka České Budějovice</t>
  </si>
  <si>
    <t>Rudolfovská 493/80, 370 01 České Budějovice</t>
  </si>
  <si>
    <t>Pobočka Český Krumlov</t>
  </si>
  <si>
    <t>5.května 287, 381 01 Český Krumlov</t>
  </si>
  <si>
    <t>Pobočka Jindřichův Hradec</t>
  </si>
  <si>
    <t>Pravdova 837/III., 377 01 Jindřichův Hradec</t>
  </si>
  <si>
    <t>Pobočka Písek</t>
  </si>
  <si>
    <t>Nádražní 1988, 397 01 Písek</t>
  </si>
  <si>
    <t>Pobočka Prachatice</t>
  </si>
  <si>
    <t>Vodňanská 329, 383 01 Prachatice</t>
  </si>
  <si>
    <t>Pobočka Strakonice</t>
  </si>
  <si>
    <t>Palackého náměstí 1090, 386 01 Strakonice</t>
  </si>
  <si>
    <t>Pobočka Tábor</t>
  </si>
  <si>
    <t>Husovo náměstí 2938, 390 02 Tábor</t>
  </si>
  <si>
    <t>KPÚ pro Královéhradecký kraj</t>
  </si>
  <si>
    <t>Kydlinovská 245, 503 01 Hradec Králové</t>
  </si>
  <si>
    <t>Pobočka Hradec Králové</t>
  </si>
  <si>
    <t>Haškova 357/6, 500 02 Hradec Králové</t>
  </si>
  <si>
    <t>Pobočka Jičín</t>
  </si>
  <si>
    <t>Havlíčkova 56, 506 01 Jičín</t>
  </si>
  <si>
    <t>Pobočka Náchod</t>
  </si>
  <si>
    <t>Palachova 1303, 54 701 Náchod</t>
  </si>
  <si>
    <t>Pobočka Rychnov nad Kněžnou</t>
  </si>
  <si>
    <t>Jiráskova 1320, 516 01 Rychnov nad Kněžnou</t>
  </si>
  <si>
    <t>Pobočka Trutnov</t>
  </si>
  <si>
    <t>Horská 5, 541 01 Trutnov</t>
  </si>
  <si>
    <t>KPÚ pro Olomoucký kraj</t>
  </si>
  <si>
    <t>Blanická 383/1, 779 00 Olomouc-Hodolany</t>
  </si>
  <si>
    <t>Pobočka Jeseník</t>
  </si>
  <si>
    <t>Lipovská 125, 790 01 Jeseník</t>
  </si>
  <si>
    <t>Pobočka Olomouc</t>
  </si>
  <si>
    <t>Pobočka Prostějov</t>
  </si>
  <si>
    <t>Aloise Krále 1552/4, 796 01 Prostějov</t>
  </si>
  <si>
    <t>Pobočka Přerov</t>
  </si>
  <si>
    <t>Wurmova 606/2, 750 02 Přerov</t>
  </si>
  <si>
    <t>Pobočka Šumperk</t>
  </si>
  <si>
    <t>Nemocniční 1852/53, 787 01 Šumperk</t>
  </si>
  <si>
    <t>KPÚ pro Jihomoravský</t>
  </si>
  <si>
    <t>Hroznová 227/17, 603 00 Brno</t>
  </si>
  <si>
    <t>Pobočka Blansko</t>
  </si>
  <si>
    <t>Poříčí 1569/18, 678 42 Blansko</t>
  </si>
  <si>
    <t>Pobočka Brno (+ Brno-venkov)</t>
  </si>
  <si>
    <t>Kotlářská 931/53, 602 00 Brno</t>
  </si>
  <si>
    <t>Pobočka Břeclav</t>
  </si>
  <si>
    <t>nám. T. G. Masaryka 2957/9a, 690 02 Břeclav</t>
  </si>
  <si>
    <t>Pobočka Hodonín</t>
  </si>
  <si>
    <t>Bratislavská 1/6, 695 01 Hodonín</t>
  </si>
  <si>
    <t>Pobočka Vyškov</t>
  </si>
  <si>
    <t>Palánek 250/1, 682 01 Vyškov</t>
  </si>
  <si>
    <t>Pobočka Znojmo</t>
  </si>
  <si>
    <t>nám. Armády 1213/8, 669 02 Znojmo</t>
  </si>
  <si>
    <t>KPÚ pro Zlínský kraj</t>
  </si>
  <si>
    <t>Zarámí 88, 760 41 Zlín</t>
  </si>
  <si>
    <t>Pobočka Kroměříž</t>
  </si>
  <si>
    <t>Riegrovo nám. 3228/22, 767 01 Kroměříž</t>
  </si>
  <si>
    <t>Pobočka Uherské Hradiště</t>
  </si>
  <si>
    <t>Protzkarova 1180, 686 01 Uherské Hradiště</t>
  </si>
  <si>
    <t>Pobočka Vsetín</t>
  </si>
  <si>
    <t>4. května 287, 755 01 Vsetín</t>
  </si>
  <si>
    <t>Pobočka Zlín</t>
  </si>
  <si>
    <t>KPÚ pro Karlovarský kraj</t>
  </si>
  <si>
    <t>Chebská 48/73, 360 06 Karlovy Vary – Tašovice</t>
  </si>
  <si>
    <t>Pobočka Cheb</t>
  </si>
  <si>
    <t>Evropská 1605/8, 350 02 Cheb</t>
  </si>
  <si>
    <t>Pobočka Karlovy Vary</t>
  </si>
  <si>
    <t>Závodu míru 725/16, 360 17 Karlovy Vary</t>
  </si>
  <si>
    <t>KPÚ pro kraj Vysočina</t>
  </si>
  <si>
    <t>Fritzova 4260/4, 586 01 Jihlava</t>
  </si>
  <si>
    <t>Pobočka Havlíčkův Brod</t>
  </si>
  <si>
    <t>Smetanovo nám. 279, 580 02 Havlíčkův Brod</t>
  </si>
  <si>
    <t>Pobočka Jihlava</t>
  </si>
  <si>
    <t>Pobočka Pelhřimov</t>
  </si>
  <si>
    <t>U Stínadel 1317, 393 01 Pelhřimov</t>
  </si>
  <si>
    <t>Pobočka Třebíč</t>
  </si>
  <si>
    <t>Bráfova 1, 674 01 Třebíč</t>
  </si>
  <si>
    <t>Pobočka Žďár nad Sázavou</t>
  </si>
  <si>
    <t>Strojírenská 1208/12, 591 01 Žďár nad Sázavou</t>
  </si>
  <si>
    <t>KPÚ pro Liberecký kraj</t>
  </si>
  <si>
    <t>U Nisy 6a, 460 57 Liberec</t>
  </si>
  <si>
    <t>Pobočka Česká Lípa</t>
  </si>
  <si>
    <t>Dubická 2362/56, 470 01 Česká Lípa</t>
  </si>
  <si>
    <t>Pobočka Liberec</t>
  </si>
  <si>
    <t>Pobočka Semily</t>
  </si>
  <si>
    <t>Bítouchovská 1, 513 01 Semily</t>
  </si>
  <si>
    <t>KPÚ pro Pardubický kraj</t>
  </si>
  <si>
    <t>B. Němcové 231, 530 02 Pardubice</t>
  </si>
  <si>
    <t>Pobočka Chrudim</t>
  </si>
  <si>
    <t>Poděbradova 909, 537 01 Chrudim</t>
  </si>
  <si>
    <t>Pobočka Pardubice</t>
  </si>
  <si>
    <t>Pobočka Svitavy</t>
  </si>
  <si>
    <t>Milady Horákové 373/10, 568 02 Svitavy</t>
  </si>
  <si>
    <t>Pobočka Ústí nad Orlicí</t>
  </si>
  <si>
    <t>Tvardkova 1191, 562 01 Ústí nad Orlicí</t>
  </si>
  <si>
    <t>KPÚ pro Moravskoslezský kraj</t>
  </si>
  <si>
    <t>Libušina 502/5, 702 00 Ostrava – Přívoz</t>
  </si>
  <si>
    <t>Pobočka Bruntál</t>
  </si>
  <si>
    <t>Partyzánská 1619/7, 792 01 Bruntál</t>
  </si>
  <si>
    <t>Pobočka Frýdek-Místek</t>
  </si>
  <si>
    <t>4.května 217, 738 01 Frýdek-Místek</t>
  </si>
  <si>
    <t>Pobočka Nový Jičín</t>
  </si>
  <si>
    <t>Husova 2003/13, 741 01 Nový Jičín</t>
  </si>
  <si>
    <t>Pobočka Opava</t>
  </si>
  <si>
    <t>Krnovská 2861/69, 746 01 Opava</t>
  </si>
  <si>
    <t>KPÚ pro Ústecký kraj</t>
  </si>
  <si>
    <t>Husitská 1071/2, 415 02 Teplice</t>
  </si>
  <si>
    <t>Pobočka Děčín</t>
  </si>
  <si>
    <t>28. října 979/19, 405 01 Děčín</t>
  </si>
  <si>
    <t>Pobočka Chomutov</t>
  </si>
  <si>
    <t>Jiráskova 2528, 430 03 Chomutov</t>
  </si>
  <si>
    <t>Pobočka Litoměřice</t>
  </si>
  <si>
    <t>Velká Krajská 44/1, 412 01 Litoměřice</t>
  </si>
  <si>
    <t>Pobočka Louny</t>
  </si>
  <si>
    <t>Pražská 765, 440 01 Louny</t>
  </si>
  <si>
    <t>Pobočka Teplice</t>
  </si>
  <si>
    <t>Masarykova 2421/66, 415 01 Teplice</t>
  </si>
  <si>
    <t>Příloha č. 1</t>
  </si>
  <si>
    <t>Služba</t>
  </si>
  <si>
    <t>Doprava za 1 km</t>
  </si>
  <si>
    <t>Manipulace za
1 člověkohodinu</t>
  </si>
  <si>
    <t>Příprava písemností a podkladů</t>
  </si>
  <si>
    <t>Cena v Kč bez DPH za 1 bm</t>
  </si>
  <si>
    <t>Cena v Kč včetně DPH za 1 bm</t>
  </si>
  <si>
    <t>Vyřízení skartačního řízení s místně příslušným archivem</t>
  </si>
  <si>
    <t>Cena v Kč bez DPH za 1 ks</t>
  </si>
  <si>
    <t>Cena v Kč včetně DPH za 1 ks</t>
  </si>
  <si>
    <t>Skartace písemností</t>
  </si>
  <si>
    <t>1. Cena za uložení písemností za bm/den</t>
  </si>
  <si>
    <t>b) Mimo rámec pravidelného přírůstkového svozu – kombinace pracovišť při mimořádném svozu, svoz do místně příslušného archivu, svoz do skartovny (v případě, že není v objektu), svoz do 50 bm</t>
  </si>
  <si>
    <t>3. Cena za přípravu písemností (zpracování písemností, soupisů, protokolů a návrhů, zařazení písemností ve spisovně včetně evidence) – zpracování písemností a všech podkladů pro přírůstky (pravidelné, mimo rámec), pro skartační řízení (ke skartaci, trvalému uložení), pro vyskladnění za bm</t>
  </si>
  <si>
    <t>4. Cena za provedení skartačních řízení s příslušnými archivy za ks</t>
  </si>
  <si>
    <t>5. Cena za skartaci dokumentů s prošlou skartační lhůtou na základě skartačního řízení/mimo skartační řízení	za bm</t>
  </si>
  <si>
    <t>Vyhledání (dokumentu, spisu)</t>
  </si>
  <si>
    <t>6. Cena za vyhledání dokumentu/spisu za ks</t>
  </si>
  <si>
    <t>Scan jednoho listu dokumentu/spisu a zaslání (e-mail/evidenční program/aplikace)</t>
  </si>
  <si>
    <t>7. Cena za vyhotovení elektronické kopie (scanu) za list</t>
  </si>
  <si>
    <t>Cena v Kč bez DPH za 1 list</t>
  </si>
  <si>
    <t>Cena v Kč včetně DPH za 1 list</t>
  </si>
  <si>
    <t>Předání originálu (dokumentu/spisu) a zaslání (poskytovatel poštovních služeb, kurýrní a přepravní služby aj.)</t>
  </si>
  <si>
    <t>8. Cena za předání dokumentů/spisů za zaslání</t>
  </si>
  <si>
    <t>Cena v Kč bez DPH za 1 zaslání</t>
  </si>
  <si>
    <t>Cena v Kč včetně DPH za 1 zaslání</t>
  </si>
  <si>
    <t>Vyskladnění písemností</t>
  </si>
  <si>
    <t>9. Cena za vyskladnění písemností za bm</t>
  </si>
  <si>
    <t>Konzultační služby</t>
  </si>
  <si>
    <t>10. Cena za konzultační služby za  člověkohodinu</t>
  </si>
  <si>
    <t>Cena v Kč bez DPH za 1 č-h</t>
  </si>
  <si>
    <t>Cena v Kč včetně DPH za 1 č-h</t>
  </si>
  <si>
    <t>Cenové podmínky</t>
  </si>
  <si>
    <t>Cena v Kč bez DPH za 1 svoz</t>
  </si>
  <si>
    <t>Cena v Kč včetně DPH za 1 svoz</t>
  </si>
  <si>
    <t>Cena v Kč bez DPH za 1 bm/den</t>
  </si>
  <si>
    <t>Cena v Kč včetně DPH za 1 bm/den</t>
  </si>
  <si>
    <t>Pozn.: Poskytovatel v tabulce vyplní pouze žlutě vyznačená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</si>
</sst>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4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B8CCE4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2" borderId="7" xfId="0" applyNumberFormat="1" applyFont="1" applyFill="1" applyBorder="1" applyAlignment="1" applyProtection="1">
      <alignment horizontal="center" vertical="center"/>
      <protection locked="0"/>
    </xf>
    <xf numFmtId="9" fontId="4" fillId="0" borderId="8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 indent="2" shrinkToFit="1"/>
    </xf>
    <xf numFmtId="9" fontId="4" fillId="3" borderId="11" xfId="0" applyNumberFormat="1" applyFont="1" applyFill="1" applyBorder="1" applyAlignment="1">
      <alignment horizontal="center" vertical="center" wrapText="1"/>
    </xf>
    <xf numFmtId="164" fontId="4" fillId="3" borderId="12" xfId="0" applyNumberFormat="1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left" vertical="center" wrapText="1" indent="2" shrinkToFit="1"/>
    </xf>
    <xf numFmtId="9" fontId="4" fillId="3" borderId="13" xfId="0" applyNumberFormat="1" applyFont="1" applyFill="1" applyBorder="1" applyAlignment="1">
      <alignment horizontal="center" vertical="center" wrapText="1"/>
    </xf>
    <xf numFmtId="164" fontId="4" fillId="3" borderId="14" xfId="0" applyNumberFormat="1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 indent="2" shrinkToFit="1"/>
    </xf>
    <xf numFmtId="9" fontId="4" fillId="0" borderId="13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9" fontId="4" fillId="0" borderId="13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left" vertical="center" wrapText="1" indent="2" shrinkToFit="1"/>
    </xf>
    <xf numFmtId="9" fontId="4" fillId="5" borderId="13" xfId="0" applyNumberFormat="1" applyFont="1" applyFill="1" applyBorder="1" applyAlignment="1">
      <alignment horizontal="center" vertical="center" wrapText="1"/>
    </xf>
    <xf numFmtId="164" fontId="4" fillId="5" borderId="14" xfId="0" applyNumberFormat="1" applyFont="1" applyFill="1" applyBorder="1" applyAlignment="1">
      <alignment horizontal="center" vertical="center" wrapText="1"/>
    </xf>
    <xf numFmtId="9" fontId="4" fillId="0" borderId="16" xfId="0" applyNumberFormat="1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 shrinkToFit="1"/>
    </xf>
    <xf numFmtId="0" fontId="5" fillId="0" borderId="7" xfId="0" applyFont="1" applyBorder="1" applyAlignment="1">
      <alignment horizontal="left" vertical="center" wrapText="1" indent="2" shrinkToFit="1"/>
    </xf>
    <xf numFmtId="9" fontId="4" fillId="0" borderId="7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1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 shrinkToFit="1"/>
    </xf>
    <xf numFmtId="9" fontId="4" fillId="0" borderId="1" xfId="0" applyNumberFormat="1" applyFont="1" applyBorder="1" applyAlignment="1">
      <alignment horizontal="center" vertical="center" wrapText="1" shrinkToFit="1"/>
    </xf>
    <xf numFmtId="164" fontId="4" fillId="0" borderId="4" xfId="0" applyNumberFormat="1" applyFont="1" applyBorder="1" applyAlignment="1">
      <alignment horizontal="center" vertical="center" wrapText="1" shrinkToFit="1"/>
    </xf>
    <xf numFmtId="0" fontId="3" fillId="0" borderId="0" xfId="0" applyFont="1" applyAlignment="1">
      <alignment horizontal="left" vertical="center" wrapText="1" indent="2" shrinkToFit="1"/>
    </xf>
    <xf numFmtId="0" fontId="4" fillId="0" borderId="8" xfId="0" applyFont="1" applyBorder="1" applyAlignment="1">
      <alignment horizontal="center" vertical="center" wrapText="1" shrinkToFit="1"/>
    </xf>
    <xf numFmtId="9" fontId="4" fillId="0" borderId="5" xfId="0" applyNumberFormat="1" applyFont="1" applyBorder="1" applyAlignment="1">
      <alignment horizontal="center" vertical="center" wrapText="1" shrinkToFit="1"/>
    </xf>
    <xf numFmtId="164" fontId="4" fillId="0" borderId="8" xfId="0" applyNumberFormat="1" applyFont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 shrinkToFit="1"/>
    </xf>
    <xf numFmtId="0" fontId="5" fillId="3" borderId="4" xfId="0" applyFont="1" applyFill="1" applyBorder="1" applyAlignment="1">
      <alignment horizontal="left" vertical="center" wrapText="1" indent="2" shrinkToFit="1"/>
    </xf>
    <xf numFmtId="0" fontId="5" fillId="3" borderId="14" xfId="0" applyFont="1" applyFill="1" applyBorder="1" applyAlignment="1">
      <alignment horizontal="left" vertical="center" wrapText="1" indent="2" shrinkToFit="1"/>
    </xf>
    <xf numFmtId="0" fontId="5" fillId="0" borderId="14" xfId="0" applyFont="1" applyBorder="1" applyAlignment="1">
      <alignment horizontal="left" vertical="center" wrapText="1" indent="2" shrinkToFit="1"/>
    </xf>
    <xf numFmtId="0" fontId="5" fillId="4" borderId="14" xfId="0" applyFont="1" applyFill="1" applyBorder="1" applyAlignment="1">
      <alignment horizontal="left" vertical="center" wrapText="1" indent="2" shrinkToFit="1"/>
    </xf>
    <xf numFmtId="0" fontId="5" fillId="0" borderId="8" xfId="0" applyFont="1" applyBorder="1" applyAlignment="1">
      <alignment horizontal="left" vertical="center" wrapText="1" indent="2" shrinkToFit="1"/>
    </xf>
    <xf numFmtId="0" fontId="4" fillId="0" borderId="8" xfId="0" applyFont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 shrinkToFit="1"/>
    </xf>
    <xf numFmtId="9" fontId="4" fillId="0" borderId="18" xfId="0" applyNumberFormat="1" applyFont="1" applyBorder="1" applyAlignment="1">
      <alignment horizontal="center" vertical="center" wrapText="1" shrinkToFit="1"/>
    </xf>
    <xf numFmtId="164" fontId="4" fillId="0" borderId="10" xfId="0" applyNumberFormat="1" applyFont="1" applyBorder="1" applyAlignment="1">
      <alignment horizontal="center" vertical="center" wrapText="1" shrinkToFit="1"/>
    </xf>
    <xf numFmtId="0" fontId="5" fillId="0" borderId="20" xfId="0" applyFont="1" applyFill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 shrinkToFit="1"/>
    </xf>
    <xf numFmtId="0" fontId="0" fillId="0" borderId="0" xfId="0" applyAlignment="1"/>
    <xf numFmtId="164" fontId="4" fillId="2" borderId="12" xfId="0" applyNumberFormat="1" applyFont="1" applyFill="1" applyBorder="1" applyAlignment="1" applyProtection="1">
      <alignment horizontal="center" vertical="center"/>
      <protection locked="0"/>
    </xf>
    <xf numFmtId="164" fontId="4" fillId="2" borderId="14" xfId="0" applyNumberFormat="1" applyFont="1" applyFill="1" applyBorder="1" applyAlignment="1" applyProtection="1">
      <alignment horizontal="center" vertical="center"/>
      <protection locked="0"/>
    </xf>
    <xf numFmtId="164" fontId="4" fillId="2" borderId="15" xfId="0" applyNumberFormat="1" applyFont="1" applyFill="1" applyBorder="1" applyAlignment="1" applyProtection="1">
      <alignment horizontal="center" vertical="center"/>
      <protection locked="0"/>
    </xf>
    <xf numFmtId="164" fontId="4" fillId="2" borderId="8" xfId="0" applyNumberFormat="1" applyFont="1" applyFill="1" applyBorder="1" applyAlignment="1" applyProtection="1">
      <alignment horizontal="center" vertical="center"/>
      <protection locked="0"/>
    </xf>
    <xf numFmtId="164" fontId="4" fillId="2" borderId="3" xfId="0" applyNumberFormat="1" applyFont="1" applyFill="1" applyBorder="1" applyAlignment="1" applyProtection="1">
      <alignment horizontal="center" vertical="center" wrapText="1" shrinkToFit="1"/>
      <protection locked="0"/>
    </xf>
    <xf numFmtId="164" fontId="4" fillId="2" borderId="7" xfId="0" applyNumberFormat="1" applyFont="1" applyFill="1" applyBorder="1" applyAlignment="1" applyProtection="1">
      <alignment horizontal="center" vertical="center" wrapText="1" shrinkToFit="1"/>
      <protection locked="0"/>
    </xf>
    <xf numFmtId="164" fontId="4" fillId="2" borderId="10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0" xfId="0" applyFont="1" applyAlignment="1">
      <alignment horizontal="left" vertical="center" wrapText="1" indent="2" shrinkToFit="1"/>
    </xf>
    <xf numFmtId="0" fontId="0" fillId="0" borderId="0" xfId="0" applyAlignment="1">
      <alignment horizontal="left" vertical="center" wrapText="1" indent="2" shrinkToFit="1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3" fillId="0" borderId="0" xfId="0" applyFont="1" applyAlignment="1">
      <alignment horizontal="left" vertical="center" indent="2"/>
    </xf>
    <xf numFmtId="0" fontId="6" fillId="0" borderId="0" xfId="0" applyFont="1" applyAlignment="1"/>
    <xf numFmtId="0" fontId="6" fillId="0" borderId="0" xfId="0" applyFont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6D04B-A0E4-4CCD-984D-CDE86C7CF063}">
  <sheetPr>
    <pageSetUpPr fitToPage="1"/>
  </sheetPr>
  <dimension ref="A1:F154"/>
  <sheetViews>
    <sheetView tabSelected="1" view="pageBreakPreview" zoomScaleNormal="100" zoomScaleSheetLayoutView="100" workbookViewId="0">
      <selection activeCell="C20" sqref="C20"/>
    </sheetView>
  </sheetViews>
  <sheetFormatPr defaultRowHeight="15" x14ac:dyDescent="0.25"/>
  <cols>
    <col min="1" max="1" width="36" customWidth="1"/>
    <col min="2" max="2" width="34.28515625" customWidth="1"/>
    <col min="3" max="5" width="31.42578125" customWidth="1"/>
  </cols>
  <sheetData>
    <row r="1" spans="1:5" x14ac:dyDescent="0.25">
      <c r="D1" s="1"/>
      <c r="E1" s="30" t="s">
        <v>159</v>
      </c>
    </row>
    <row r="2" spans="1:5" x14ac:dyDescent="0.25">
      <c r="D2" s="1"/>
      <c r="E2" s="30"/>
    </row>
    <row r="4" spans="1:5" ht="22.5" customHeight="1" x14ac:dyDescent="0.25">
      <c r="A4" s="65" t="s">
        <v>191</v>
      </c>
      <c r="B4" s="65"/>
      <c r="C4" s="65"/>
      <c r="D4" s="65"/>
      <c r="E4" s="66"/>
    </row>
    <row r="5" spans="1:5" ht="15" customHeight="1" x14ac:dyDescent="0.25">
      <c r="A5" s="2"/>
      <c r="B5" s="2"/>
      <c r="C5" s="2"/>
      <c r="D5" s="2"/>
      <c r="E5" s="55"/>
    </row>
    <row r="8" spans="1:5" ht="22.5" customHeight="1" x14ac:dyDescent="0.25">
      <c r="A8" s="67" t="s">
        <v>170</v>
      </c>
      <c r="B8" s="67"/>
      <c r="C8" s="67"/>
      <c r="D8" s="67"/>
    </row>
    <row r="9" spans="1:5" ht="15.75" thickBot="1" x14ac:dyDescent="0.3"/>
    <row r="10" spans="1:5" ht="30" customHeight="1" x14ac:dyDescent="0.25">
      <c r="A10" s="4" t="s">
        <v>160</v>
      </c>
      <c r="B10" s="3" t="s">
        <v>194</v>
      </c>
      <c r="C10" s="4" t="s">
        <v>2</v>
      </c>
      <c r="D10" s="54" t="s">
        <v>195</v>
      </c>
    </row>
    <row r="11" spans="1:5" ht="30" customHeight="1" thickBot="1" x14ac:dyDescent="0.3">
      <c r="A11" s="46" t="s">
        <v>0</v>
      </c>
      <c r="B11" s="5"/>
      <c r="C11" s="6">
        <v>0.21</v>
      </c>
      <c r="D11" s="7">
        <f>B11*1.21</f>
        <v>0</v>
      </c>
    </row>
    <row r="14" spans="1:5" ht="22.5" customHeight="1" x14ac:dyDescent="0.25">
      <c r="A14" s="67" t="s">
        <v>4</v>
      </c>
      <c r="B14" s="67"/>
      <c r="C14" s="67"/>
      <c r="D14" s="67"/>
      <c r="E14" s="67"/>
    </row>
    <row r="16" spans="1:5" ht="22.5" customHeight="1" x14ac:dyDescent="0.25">
      <c r="A16" s="67" t="s">
        <v>5</v>
      </c>
      <c r="B16" s="67"/>
      <c r="C16" s="67"/>
      <c r="D16" s="67"/>
      <c r="E16" s="67"/>
    </row>
    <row r="17" spans="1:5" ht="15.75" thickBot="1" x14ac:dyDescent="0.3"/>
    <row r="18" spans="1:5" ht="37.5" customHeight="1" thickBot="1" x14ac:dyDescent="0.3">
      <c r="A18" s="26" t="s">
        <v>6</v>
      </c>
      <c r="B18" s="8" t="s">
        <v>7</v>
      </c>
      <c r="C18" s="9" t="s">
        <v>192</v>
      </c>
      <c r="D18" s="9" t="s">
        <v>2</v>
      </c>
      <c r="E18" s="10" t="s">
        <v>193</v>
      </c>
    </row>
    <row r="19" spans="1:5" ht="38.25" customHeight="1" x14ac:dyDescent="0.25">
      <c r="A19" s="41" t="s">
        <v>8</v>
      </c>
      <c r="B19" s="11" t="s">
        <v>9</v>
      </c>
      <c r="C19" s="56"/>
      <c r="D19" s="12">
        <v>0.21</v>
      </c>
      <c r="E19" s="13">
        <f>C19*1.21</f>
        <v>0</v>
      </c>
    </row>
    <row r="20" spans="1:5" ht="45" customHeight="1" x14ac:dyDescent="0.25">
      <c r="A20" s="42" t="s">
        <v>10</v>
      </c>
      <c r="B20" s="14" t="s">
        <v>11</v>
      </c>
      <c r="C20" s="57"/>
      <c r="D20" s="15">
        <v>0.21</v>
      </c>
      <c r="E20" s="16">
        <f>C20*1.21</f>
        <v>0</v>
      </c>
    </row>
    <row r="21" spans="1:5" ht="45" customHeight="1" x14ac:dyDescent="0.25">
      <c r="A21" s="43" t="s">
        <v>12</v>
      </c>
      <c r="B21" s="17" t="s">
        <v>13</v>
      </c>
      <c r="C21" s="57"/>
      <c r="D21" s="18">
        <v>0.21</v>
      </c>
      <c r="E21" s="19">
        <f>C21*1.21</f>
        <v>0</v>
      </c>
    </row>
    <row r="22" spans="1:5" ht="38.25" customHeight="1" x14ac:dyDescent="0.25">
      <c r="A22" s="43" t="s">
        <v>14</v>
      </c>
      <c r="B22" s="17" t="s">
        <v>15</v>
      </c>
      <c r="C22" s="57"/>
      <c r="D22" s="18">
        <v>0.21</v>
      </c>
      <c r="E22" s="19">
        <f>C22*1.21</f>
        <v>0</v>
      </c>
    </row>
    <row r="23" spans="1:5" ht="38.25" customHeight="1" x14ac:dyDescent="0.25">
      <c r="A23" s="43" t="s">
        <v>16</v>
      </c>
      <c r="B23" s="17" t="s">
        <v>17</v>
      </c>
      <c r="C23" s="57"/>
      <c r="D23" s="18">
        <v>0.21</v>
      </c>
      <c r="E23" s="19">
        <f>C23*1.21</f>
        <v>0</v>
      </c>
    </row>
    <row r="24" spans="1:5" ht="38.25" customHeight="1" x14ac:dyDescent="0.25">
      <c r="A24" s="43" t="s">
        <v>18</v>
      </c>
      <c r="B24" s="17" t="s">
        <v>19</v>
      </c>
      <c r="C24" s="57"/>
      <c r="D24" s="18">
        <v>0.21</v>
      </c>
      <c r="E24" s="19">
        <f t="shared" ref="E24:E28" si="0">C24*1.21</f>
        <v>0</v>
      </c>
    </row>
    <row r="25" spans="1:5" ht="38.25" customHeight="1" x14ac:dyDescent="0.25">
      <c r="A25" s="43" t="s">
        <v>20</v>
      </c>
      <c r="B25" s="17" t="s">
        <v>21</v>
      </c>
      <c r="C25" s="57"/>
      <c r="D25" s="18">
        <v>0.21</v>
      </c>
      <c r="E25" s="19">
        <f t="shared" si="0"/>
        <v>0</v>
      </c>
    </row>
    <row r="26" spans="1:5" ht="38.25" customHeight="1" x14ac:dyDescent="0.25">
      <c r="A26" s="43" t="s">
        <v>22</v>
      </c>
      <c r="B26" s="17" t="s">
        <v>23</v>
      </c>
      <c r="C26" s="57"/>
      <c r="D26" s="18">
        <v>0.21</v>
      </c>
      <c r="E26" s="19">
        <f t="shared" si="0"/>
        <v>0</v>
      </c>
    </row>
    <row r="27" spans="1:5" ht="38.25" customHeight="1" x14ac:dyDescent="0.25">
      <c r="A27" s="43" t="s">
        <v>24</v>
      </c>
      <c r="B27" s="17" t="s">
        <v>25</v>
      </c>
      <c r="C27" s="57"/>
      <c r="D27" s="18">
        <v>0.21</v>
      </c>
      <c r="E27" s="19">
        <f t="shared" si="0"/>
        <v>0</v>
      </c>
    </row>
    <row r="28" spans="1:5" ht="38.25" customHeight="1" x14ac:dyDescent="0.25">
      <c r="A28" s="43" t="s">
        <v>26</v>
      </c>
      <c r="B28" s="17" t="s">
        <v>27</v>
      </c>
      <c r="C28" s="57"/>
      <c r="D28" s="18">
        <v>0.21</v>
      </c>
      <c r="E28" s="19">
        <f t="shared" si="0"/>
        <v>0</v>
      </c>
    </row>
    <row r="29" spans="1:5" ht="38.25" customHeight="1" x14ac:dyDescent="0.25">
      <c r="A29" s="43" t="s">
        <v>28</v>
      </c>
      <c r="B29" s="17" t="s">
        <v>29</v>
      </c>
      <c r="C29" s="57"/>
      <c r="D29" s="20">
        <v>0.21</v>
      </c>
      <c r="E29" s="21">
        <f>C29*1.21</f>
        <v>0</v>
      </c>
    </row>
    <row r="30" spans="1:5" ht="38.25" customHeight="1" x14ac:dyDescent="0.25">
      <c r="A30" s="43" t="s">
        <v>30</v>
      </c>
      <c r="B30" s="17" t="s">
        <v>31</v>
      </c>
      <c r="C30" s="57"/>
      <c r="D30" s="18">
        <v>0.21</v>
      </c>
      <c r="E30" s="19">
        <f>C30*1.21</f>
        <v>0</v>
      </c>
    </row>
    <row r="31" spans="1:5" ht="38.25" customHeight="1" x14ac:dyDescent="0.25">
      <c r="A31" s="42" t="s">
        <v>32</v>
      </c>
      <c r="B31" s="14" t="s">
        <v>33</v>
      </c>
      <c r="C31" s="57"/>
      <c r="D31" s="15">
        <v>0.21</v>
      </c>
      <c r="E31" s="16">
        <f>C31*1.21</f>
        <v>0</v>
      </c>
    </row>
    <row r="32" spans="1:5" ht="38.25" customHeight="1" x14ac:dyDescent="0.25">
      <c r="A32" s="43" t="s">
        <v>34</v>
      </c>
      <c r="B32" s="17" t="s">
        <v>35</v>
      </c>
      <c r="C32" s="57"/>
      <c r="D32" s="20">
        <v>0.21</v>
      </c>
      <c r="E32" s="21">
        <f>C32*1.21</f>
        <v>0</v>
      </c>
    </row>
    <row r="33" spans="1:5" ht="38.25" customHeight="1" x14ac:dyDescent="0.25">
      <c r="A33" s="43" t="s">
        <v>36</v>
      </c>
      <c r="B33" s="17" t="s">
        <v>37</v>
      </c>
      <c r="C33" s="57"/>
      <c r="D33" s="18">
        <v>0.21</v>
      </c>
      <c r="E33" s="19">
        <f t="shared" ref="E33:E34" si="1">C33*1.21</f>
        <v>0</v>
      </c>
    </row>
    <row r="34" spans="1:5" ht="38.25" customHeight="1" x14ac:dyDescent="0.25">
      <c r="A34" s="43" t="s">
        <v>38</v>
      </c>
      <c r="B34" s="17" t="s">
        <v>39</v>
      </c>
      <c r="C34" s="57"/>
      <c r="D34" s="18">
        <v>0.21</v>
      </c>
      <c r="E34" s="19">
        <f t="shared" si="1"/>
        <v>0</v>
      </c>
    </row>
    <row r="35" spans="1:5" ht="38.25" customHeight="1" x14ac:dyDescent="0.25">
      <c r="A35" s="43" t="s">
        <v>40</v>
      </c>
      <c r="B35" s="17" t="s">
        <v>41</v>
      </c>
      <c r="C35" s="57"/>
      <c r="D35" s="18">
        <v>0.21</v>
      </c>
      <c r="E35" s="19">
        <f>C35*1.21</f>
        <v>0</v>
      </c>
    </row>
    <row r="36" spans="1:5" ht="38.25" customHeight="1" x14ac:dyDescent="0.25">
      <c r="A36" s="42" t="s">
        <v>42</v>
      </c>
      <c r="B36" s="14" t="s">
        <v>43</v>
      </c>
      <c r="C36" s="57"/>
      <c r="D36" s="15">
        <v>0.21</v>
      </c>
      <c r="E36" s="16">
        <f>C36*1.21</f>
        <v>0</v>
      </c>
    </row>
    <row r="37" spans="1:5" ht="38.25" customHeight="1" x14ac:dyDescent="0.25">
      <c r="A37" s="43" t="s">
        <v>44</v>
      </c>
      <c r="B37" s="17" t="s">
        <v>45</v>
      </c>
      <c r="C37" s="57"/>
      <c r="D37" s="18">
        <v>0.21</v>
      </c>
      <c r="E37" s="19">
        <f t="shared" ref="E37:E43" si="2">C37*1.21</f>
        <v>0</v>
      </c>
    </row>
    <row r="38" spans="1:5" ht="38.25" customHeight="1" x14ac:dyDescent="0.25">
      <c r="A38" s="43" t="s">
        <v>46</v>
      </c>
      <c r="B38" s="17" t="s">
        <v>47</v>
      </c>
      <c r="C38" s="57"/>
      <c r="D38" s="18">
        <v>0.21</v>
      </c>
      <c r="E38" s="19">
        <f>C38*1.21</f>
        <v>0</v>
      </c>
    </row>
    <row r="39" spans="1:5" ht="38.25" customHeight="1" x14ac:dyDescent="0.25">
      <c r="A39" s="43" t="s">
        <v>48</v>
      </c>
      <c r="B39" s="17" t="s">
        <v>49</v>
      </c>
      <c r="C39" s="57"/>
      <c r="D39" s="20">
        <v>0.21</v>
      </c>
      <c r="E39" s="21">
        <f>C39*1.21</f>
        <v>0</v>
      </c>
    </row>
    <row r="40" spans="1:5" ht="38.25" customHeight="1" x14ac:dyDescent="0.25">
      <c r="A40" s="43" t="s">
        <v>50</v>
      </c>
      <c r="B40" s="17" t="s">
        <v>51</v>
      </c>
      <c r="C40" s="57"/>
      <c r="D40" s="18">
        <v>0.21</v>
      </c>
      <c r="E40" s="19">
        <f t="shared" si="2"/>
        <v>0</v>
      </c>
    </row>
    <row r="41" spans="1:5" ht="38.25" customHeight="1" x14ac:dyDescent="0.25">
      <c r="A41" s="43" t="s">
        <v>52</v>
      </c>
      <c r="B41" s="17" t="s">
        <v>53</v>
      </c>
      <c r="C41" s="57"/>
      <c r="D41" s="18">
        <v>0.21</v>
      </c>
      <c r="E41" s="19">
        <f>C41*1.21</f>
        <v>0</v>
      </c>
    </row>
    <row r="42" spans="1:5" ht="38.25" customHeight="1" x14ac:dyDescent="0.25">
      <c r="A42" s="43" t="s">
        <v>54</v>
      </c>
      <c r="B42" s="17" t="s">
        <v>55</v>
      </c>
      <c r="C42" s="57"/>
      <c r="D42" s="18">
        <v>0.21</v>
      </c>
      <c r="E42" s="19">
        <f>C42*1.21</f>
        <v>0</v>
      </c>
    </row>
    <row r="43" spans="1:5" ht="38.25" customHeight="1" x14ac:dyDescent="0.25">
      <c r="A43" s="43" t="s">
        <v>56</v>
      </c>
      <c r="B43" s="17" t="s">
        <v>57</v>
      </c>
      <c r="C43" s="57"/>
      <c r="D43" s="18">
        <v>0.21</v>
      </c>
      <c r="E43" s="19">
        <f t="shared" si="2"/>
        <v>0</v>
      </c>
    </row>
    <row r="44" spans="1:5" ht="38.25" customHeight="1" x14ac:dyDescent="0.25">
      <c r="A44" s="42" t="s">
        <v>58</v>
      </c>
      <c r="B44" s="14" t="s">
        <v>59</v>
      </c>
      <c r="C44" s="57"/>
      <c r="D44" s="15">
        <v>0.21</v>
      </c>
      <c r="E44" s="16">
        <f>C44*1.21</f>
        <v>0</v>
      </c>
    </row>
    <row r="45" spans="1:5" ht="38.25" customHeight="1" x14ac:dyDescent="0.25">
      <c r="A45" s="43" t="s">
        <v>60</v>
      </c>
      <c r="B45" s="17" t="s">
        <v>61</v>
      </c>
      <c r="C45" s="57"/>
      <c r="D45" s="20">
        <v>0.21</v>
      </c>
      <c r="E45" s="21">
        <f>C45*1.21</f>
        <v>0</v>
      </c>
    </row>
    <row r="46" spans="1:5" ht="38.25" customHeight="1" x14ac:dyDescent="0.25">
      <c r="A46" s="43" t="s">
        <v>62</v>
      </c>
      <c r="B46" s="17" t="s">
        <v>63</v>
      </c>
      <c r="C46" s="57"/>
      <c r="D46" s="18">
        <v>0.21</v>
      </c>
      <c r="E46" s="19">
        <f>C46*1.21</f>
        <v>0</v>
      </c>
    </row>
    <row r="47" spans="1:5" ht="38.25" customHeight="1" x14ac:dyDescent="0.25">
      <c r="A47" s="43" t="s">
        <v>64</v>
      </c>
      <c r="B47" s="17" t="s">
        <v>65</v>
      </c>
      <c r="C47" s="57"/>
      <c r="D47" s="18">
        <v>0.21</v>
      </c>
      <c r="E47" s="19">
        <f>C47*1.21</f>
        <v>0</v>
      </c>
    </row>
    <row r="48" spans="1:5" ht="38.25" customHeight="1" x14ac:dyDescent="0.25">
      <c r="A48" s="43" t="s">
        <v>66</v>
      </c>
      <c r="B48" s="17" t="s">
        <v>67</v>
      </c>
      <c r="C48" s="57"/>
      <c r="D48" s="18">
        <v>0.21</v>
      </c>
      <c r="E48" s="19">
        <f t="shared" ref="E48" si="3">C48*1.21</f>
        <v>0</v>
      </c>
    </row>
    <row r="49" spans="1:5" ht="38.25" customHeight="1" x14ac:dyDescent="0.25">
      <c r="A49" s="43" t="s">
        <v>68</v>
      </c>
      <c r="B49" s="17" t="s">
        <v>69</v>
      </c>
      <c r="C49" s="57"/>
      <c r="D49" s="18">
        <v>0.21</v>
      </c>
      <c r="E49" s="19">
        <f>C49*1.21</f>
        <v>0</v>
      </c>
    </row>
    <row r="50" spans="1:5" ht="38.25" customHeight="1" x14ac:dyDescent="0.25">
      <c r="A50" s="42" t="s">
        <v>70</v>
      </c>
      <c r="B50" s="14" t="s">
        <v>71</v>
      </c>
      <c r="C50" s="57"/>
      <c r="D50" s="15">
        <v>0.21</v>
      </c>
      <c r="E50" s="16">
        <f>C50*1.21</f>
        <v>0</v>
      </c>
    </row>
    <row r="51" spans="1:5" ht="38.25" customHeight="1" x14ac:dyDescent="0.25">
      <c r="A51" s="43" t="s">
        <v>72</v>
      </c>
      <c r="B51" s="17" t="s">
        <v>73</v>
      </c>
      <c r="C51" s="57"/>
      <c r="D51" s="18">
        <v>0.21</v>
      </c>
      <c r="E51" s="19">
        <f t="shared" ref="E51:E62" si="4">C51*1.21</f>
        <v>0</v>
      </c>
    </row>
    <row r="52" spans="1:5" ht="38.25" customHeight="1" x14ac:dyDescent="0.25">
      <c r="A52" s="43" t="s">
        <v>74</v>
      </c>
      <c r="B52" s="17" t="s">
        <v>71</v>
      </c>
      <c r="C52" s="57"/>
      <c r="D52" s="20">
        <v>0.21</v>
      </c>
      <c r="E52" s="21">
        <f>C52*1.21</f>
        <v>0</v>
      </c>
    </row>
    <row r="53" spans="1:5" ht="38.25" customHeight="1" x14ac:dyDescent="0.25">
      <c r="A53" s="43" t="s">
        <v>75</v>
      </c>
      <c r="B53" s="17" t="s">
        <v>76</v>
      </c>
      <c r="C53" s="57"/>
      <c r="D53" s="18">
        <v>0.21</v>
      </c>
      <c r="E53" s="19">
        <f>C53*1.21</f>
        <v>0</v>
      </c>
    </row>
    <row r="54" spans="1:5" ht="38.25" customHeight="1" x14ac:dyDescent="0.25">
      <c r="A54" s="43" t="s">
        <v>77</v>
      </c>
      <c r="B54" s="17" t="s">
        <v>78</v>
      </c>
      <c r="C54" s="57"/>
      <c r="D54" s="18">
        <v>0.21</v>
      </c>
      <c r="E54" s="19">
        <f t="shared" si="4"/>
        <v>0</v>
      </c>
    </row>
    <row r="55" spans="1:5" ht="38.25" customHeight="1" x14ac:dyDescent="0.25">
      <c r="A55" s="43" t="s">
        <v>79</v>
      </c>
      <c r="B55" s="17" t="s">
        <v>80</v>
      </c>
      <c r="C55" s="57"/>
      <c r="D55" s="18">
        <v>0.21</v>
      </c>
      <c r="E55" s="19">
        <f t="shared" si="4"/>
        <v>0</v>
      </c>
    </row>
    <row r="56" spans="1:5" ht="38.25" customHeight="1" x14ac:dyDescent="0.25">
      <c r="A56" s="44" t="s">
        <v>81</v>
      </c>
      <c r="B56" s="22" t="s">
        <v>82</v>
      </c>
      <c r="C56" s="57"/>
      <c r="D56" s="23">
        <v>0.21</v>
      </c>
      <c r="E56" s="24">
        <f t="shared" si="4"/>
        <v>0</v>
      </c>
    </row>
    <row r="57" spans="1:5" ht="38.25" customHeight="1" x14ac:dyDescent="0.25">
      <c r="A57" s="43" t="s">
        <v>83</v>
      </c>
      <c r="B57" s="17" t="s">
        <v>84</v>
      </c>
      <c r="C57" s="57"/>
      <c r="D57" s="20">
        <v>0.21</v>
      </c>
      <c r="E57" s="21">
        <f t="shared" si="4"/>
        <v>0</v>
      </c>
    </row>
    <row r="58" spans="1:5" ht="38.25" customHeight="1" x14ac:dyDescent="0.25">
      <c r="A58" s="43" t="s">
        <v>85</v>
      </c>
      <c r="B58" s="17" t="s">
        <v>86</v>
      </c>
      <c r="C58" s="57"/>
      <c r="D58" s="18">
        <v>0.21</v>
      </c>
      <c r="E58" s="19">
        <f t="shared" si="4"/>
        <v>0</v>
      </c>
    </row>
    <row r="59" spans="1:5" ht="38.25" customHeight="1" x14ac:dyDescent="0.25">
      <c r="A59" s="43" t="s">
        <v>87</v>
      </c>
      <c r="B59" s="17" t="s">
        <v>88</v>
      </c>
      <c r="C59" s="57"/>
      <c r="D59" s="18">
        <v>0.21</v>
      </c>
      <c r="E59" s="19">
        <f t="shared" si="4"/>
        <v>0</v>
      </c>
    </row>
    <row r="60" spans="1:5" ht="38.25" customHeight="1" x14ac:dyDescent="0.25">
      <c r="A60" s="43" t="s">
        <v>89</v>
      </c>
      <c r="B60" s="17" t="s">
        <v>90</v>
      </c>
      <c r="C60" s="57"/>
      <c r="D60" s="18">
        <v>0.21</v>
      </c>
      <c r="E60" s="19">
        <f t="shared" si="4"/>
        <v>0</v>
      </c>
    </row>
    <row r="61" spans="1:5" ht="38.25" customHeight="1" x14ac:dyDescent="0.25">
      <c r="A61" s="43" t="s">
        <v>91</v>
      </c>
      <c r="B61" s="17" t="s">
        <v>92</v>
      </c>
      <c r="C61" s="57"/>
      <c r="D61" s="18">
        <v>0.21</v>
      </c>
      <c r="E61" s="19">
        <f t="shared" si="4"/>
        <v>0</v>
      </c>
    </row>
    <row r="62" spans="1:5" ht="38.25" customHeight="1" x14ac:dyDescent="0.25">
      <c r="A62" s="43" t="s">
        <v>93</v>
      </c>
      <c r="B62" s="17" t="s">
        <v>94</v>
      </c>
      <c r="C62" s="57"/>
      <c r="D62" s="18">
        <v>0.21</v>
      </c>
      <c r="E62" s="19">
        <f t="shared" si="4"/>
        <v>0</v>
      </c>
    </row>
    <row r="63" spans="1:5" ht="38.25" customHeight="1" x14ac:dyDescent="0.25">
      <c r="A63" s="44" t="s">
        <v>95</v>
      </c>
      <c r="B63" s="22" t="s">
        <v>96</v>
      </c>
      <c r="C63" s="57"/>
      <c r="D63" s="23">
        <v>0.21</v>
      </c>
      <c r="E63" s="24">
        <f>C63*1.21</f>
        <v>0</v>
      </c>
    </row>
    <row r="64" spans="1:5" ht="38.25" customHeight="1" x14ac:dyDescent="0.25">
      <c r="A64" s="43" t="s">
        <v>97</v>
      </c>
      <c r="B64" s="17" t="s">
        <v>98</v>
      </c>
      <c r="C64" s="57"/>
      <c r="D64" s="20">
        <v>0.21</v>
      </c>
      <c r="E64" s="21">
        <f>C64*1.21</f>
        <v>0</v>
      </c>
    </row>
    <row r="65" spans="1:5" ht="38.25" customHeight="1" x14ac:dyDescent="0.25">
      <c r="A65" s="43" t="s">
        <v>99</v>
      </c>
      <c r="B65" s="17" t="s">
        <v>100</v>
      </c>
      <c r="C65" s="57"/>
      <c r="D65" s="18">
        <v>0.21</v>
      </c>
      <c r="E65" s="19">
        <f>C65*1.21</f>
        <v>0</v>
      </c>
    </row>
    <row r="66" spans="1:5" ht="38.25" customHeight="1" x14ac:dyDescent="0.25">
      <c r="A66" s="43" t="s">
        <v>101</v>
      </c>
      <c r="B66" s="17" t="s">
        <v>102</v>
      </c>
      <c r="C66" s="57"/>
      <c r="D66" s="18">
        <v>0.21</v>
      </c>
      <c r="E66" s="19">
        <f t="shared" ref="E66:E76" si="5">C66*1.21</f>
        <v>0</v>
      </c>
    </row>
    <row r="67" spans="1:5" ht="38.25" customHeight="1" x14ac:dyDescent="0.25">
      <c r="A67" s="43" t="s">
        <v>103</v>
      </c>
      <c r="B67" s="17" t="s">
        <v>96</v>
      </c>
      <c r="C67" s="57"/>
      <c r="D67" s="18">
        <v>0.21</v>
      </c>
      <c r="E67" s="19">
        <f t="shared" si="5"/>
        <v>0</v>
      </c>
    </row>
    <row r="68" spans="1:5" ht="38.25" customHeight="1" x14ac:dyDescent="0.25">
      <c r="A68" s="44" t="s">
        <v>104</v>
      </c>
      <c r="B68" s="22" t="s">
        <v>105</v>
      </c>
      <c r="C68" s="57"/>
      <c r="D68" s="23">
        <v>0.21</v>
      </c>
      <c r="E68" s="24">
        <f t="shared" si="5"/>
        <v>0</v>
      </c>
    </row>
    <row r="69" spans="1:5" ht="38.25" customHeight="1" x14ac:dyDescent="0.25">
      <c r="A69" s="43" t="s">
        <v>106</v>
      </c>
      <c r="B69" s="17" t="s">
        <v>107</v>
      </c>
      <c r="C69" s="57"/>
      <c r="D69" s="18">
        <v>0.21</v>
      </c>
      <c r="E69" s="19">
        <f t="shared" si="5"/>
        <v>0</v>
      </c>
    </row>
    <row r="70" spans="1:5" ht="38.25" customHeight="1" x14ac:dyDescent="0.25">
      <c r="A70" s="43" t="s">
        <v>108</v>
      </c>
      <c r="B70" s="17" t="s">
        <v>109</v>
      </c>
      <c r="C70" s="57"/>
      <c r="D70" s="20">
        <v>0.21</v>
      </c>
      <c r="E70" s="21">
        <f t="shared" si="5"/>
        <v>0</v>
      </c>
    </row>
    <row r="71" spans="1:5" ht="38.25" customHeight="1" x14ac:dyDescent="0.25">
      <c r="A71" s="44" t="s">
        <v>110</v>
      </c>
      <c r="B71" s="22" t="s">
        <v>111</v>
      </c>
      <c r="C71" s="57"/>
      <c r="D71" s="23">
        <v>0.21</v>
      </c>
      <c r="E71" s="24">
        <f t="shared" si="5"/>
        <v>0</v>
      </c>
    </row>
    <row r="72" spans="1:5" ht="38.25" customHeight="1" x14ac:dyDescent="0.25">
      <c r="A72" s="43" t="s">
        <v>112</v>
      </c>
      <c r="B72" s="17" t="s">
        <v>113</v>
      </c>
      <c r="C72" s="57"/>
      <c r="D72" s="20">
        <v>0.21</v>
      </c>
      <c r="E72" s="21">
        <f t="shared" si="5"/>
        <v>0</v>
      </c>
    </row>
    <row r="73" spans="1:5" ht="38.25" customHeight="1" x14ac:dyDescent="0.25">
      <c r="A73" s="43" t="s">
        <v>114</v>
      </c>
      <c r="B73" s="17" t="s">
        <v>111</v>
      </c>
      <c r="C73" s="57"/>
      <c r="D73" s="18">
        <v>0.21</v>
      </c>
      <c r="E73" s="19">
        <f t="shared" si="5"/>
        <v>0</v>
      </c>
    </row>
    <row r="74" spans="1:5" ht="38.25" customHeight="1" x14ac:dyDescent="0.25">
      <c r="A74" s="43" t="s">
        <v>115</v>
      </c>
      <c r="B74" s="17" t="s">
        <v>116</v>
      </c>
      <c r="C74" s="57"/>
      <c r="D74" s="18">
        <v>0.21</v>
      </c>
      <c r="E74" s="19">
        <f t="shared" si="5"/>
        <v>0</v>
      </c>
    </row>
    <row r="75" spans="1:5" ht="38.25" customHeight="1" x14ac:dyDescent="0.25">
      <c r="A75" s="43" t="s">
        <v>117</v>
      </c>
      <c r="B75" s="17" t="s">
        <v>118</v>
      </c>
      <c r="C75" s="57"/>
      <c r="D75" s="18">
        <v>0.21</v>
      </c>
      <c r="E75" s="19">
        <f t="shared" si="5"/>
        <v>0</v>
      </c>
    </row>
    <row r="76" spans="1:5" ht="38.25" customHeight="1" x14ac:dyDescent="0.25">
      <c r="A76" s="43" t="s">
        <v>119</v>
      </c>
      <c r="B76" s="17" t="s">
        <v>120</v>
      </c>
      <c r="C76" s="57"/>
      <c r="D76" s="18">
        <v>0.21</v>
      </c>
      <c r="E76" s="19">
        <f t="shared" si="5"/>
        <v>0</v>
      </c>
    </row>
    <row r="77" spans="1:5" ht="38.25" customHeight="1" x14ac:dyDescent="0.25">
      <c r="A77" s="44" t="s">
        <v>121</v>
      </c>
      <c r="B77" s="22" t="s">
        <v>122</v>
      </c>
      <c r="C77" s="57"/>
      <c r="D77" s="23">
        <v>0.21</v>
      </c>
      <c r="E77" s="24">
        <f>C77*1.21</f>
        <v>0</v>
      </c>
    </row>
    <row r="78" spans="1:5" ht="38.25" customHeight="1" x14ac:dyDescent="0.25">
      <c r="A78" s="43" t="s">
        <v>123</v>
      </c>
      <c r="B78" s="17" t="s">
        <v>124</v>
      </c>
      <c r="C78" s="57"/>
      <c r="D78" s="18">
        <v>0.21</v>
      </c>
      <c r="E78" s="19">
        <f>C78*1.21</f>
        <v>0</v>
      </c>
    </row>
    <row r="79" spans="1:5" ht="38.25" customHeight="1" x14ac:dyDescent="0.25">
      <c r="A79" s="43" t="s">
        <v>125</v>
      </c>
      <c r="B79" s="17" t="s">
        <v>122</v>
      </c>
      <c r="C79" s="57"/>
      <c r="D79" s="18">
        <v>0.21</v>
      </c>
      <c r="E79" s="19">
        <f t="shared" ref="E79" si="6">C79*1.21</f>
        <v>0</v>
      </c>
    </row>
    <row r="80" spans="1:5" ht="38.25" customHeight="1" x14ac:dyDescent="0.25">
      <c r="A80" s="43" t="s">
        <v>126</v>
      </c>
      <c r="B80" s="17" t="s">
        <v>127</v>
      </c>
      <c r="C80" s="57"/>
      <c r="D80" s="20">
        <v>0.21</v>
      </c>
      <c r="E80" s="21">
        <f>C80*1.21</f>
        <v>0</v>
      </c>
    </row>
    <row r="81" spans="1:5" ht="38.25" customHeight="1" x14ac:dyDescent="0.25">
      <c r="A81" s="44" t="s">
        <v>128</v>
      </c>
      <c r="B81" s="22" t="s">
        <v>129</v>
      </c>
      <c r="C81" s="57"/>
      <c r="D81" s="23">
        <v>0.21</v>
      </c>
      <c r="E81" s="24">
        <f>C81*1.21</f>
        <v>0</v>
      </c>
    </row>
    <row r="82" spans="1:5" ht="38.25" customHeight="1" x14ac:dyDescent="0.25">
      <c r="A82" s="43" t="s">
        <v>130</v>
      </c>
      <c r="B82" s="17" t="s">
        <v>131</v>
      </c>
      <c r="C82" s="57"/>
      <c r="D82" s="20">
        <v>0.21</v>
      </c>
      <c r="E82" s="21">
        <f>C82*1.21</f>
        <v>0</v>
      </c>
    </row>
    <row r="83" spans="1:5" ht="38.25" customHeight="1" x14ac:dyDescent="0.25">
      <c r="A83" s="43" t="s">
        <v>132</v>
      </c>
      <c r="B83" s="17" t="s">
        <v>129</v>
      </c>
      <c r="C83" s="57"/>
      <c r="D83" s="18">
        <v>0.21</v>
      </c>
      <c r="E83" s="19">
        <f>C83*1.21</f>
        <v>0</v>
      </c>
    </row>
    <row r="84" spans="1:5" ht="38.25" customHeight="1" x14ac:dyDescent="0.25">
      <c r="A84" s="43" t="s">
        <v>133</v>
      </c>
      <c r="B84" s="17" t="s">
        <v>134</v>
      </c>
      <c r="C84" s="57"/>
      <c r="D84" s="18">
        <v>0.21</v>
      </c>
      <c r="E84" s="19">
        <f t="shared" ref="E84" si="7">C84*1.21</f>
        <v>0</v>
      </c>
    </row>
    <row r="85" spans="1:5" ht="38.25" customHeight="1" x14ac:dyDescent="0.25">
      <c r="A85" s="43" t="s">
        <v>135</v>
      </c>
      <c r="B85" s="17" t="s">
        <v>136</v>
      </c>
      <c r="C85" s="57"/>
      <c r="D85" s="20">
        <v>0.21</v>
      </c>
      <c r="E85" s="21">
        <f>C85*1.21</f>
        <v>0</v>
      </c>
    </row>
    <row r="86" spans="1:5" ht="38.25" customHeight="1" x14ac:dyDescent="0.25">
      <c r="A86" s="44" t="s">
        <v>137</v>
      </c>
      <c r="B86" s="22" t="s">
        <v>138</v>
      </c>
      <c r="C86" s="57"/>
      <c r="D86" s="23">
        <v>0.21</v>
      </c>
      <c r="E86" s="24">
        <f>C86*1.21</f>
        <v>0</v>
      </c>
    </row>
    <row r="87" spans="1:5" ht="38.25" customHeight="1" x14ac:dyDescent="0.25">
      <c r="A87" s="43" t="s">
        <v>139</v>
      </c>
      <c r="B87" s="17" t="s">
        <v>140</v>
      </c>
      <c r="C87" s="57"/>
      <c r="D87" s="18">
        <v>0.21</v>
      </c>
      <c r="E87" s="19">
        <f t="shared" ref="E87:E90" si="8">C87*1.21</f>
        <v>0</v>
      </c>
    </row>
    <row r="88" spans="1:5" ht="33.75" customHeight="1" x14ac:dyDescent="0.25">
      <c r="A88" s="43" t="s">
        <v>141</v>
      </c>
      <c r="B88" s="17" t="s">
        <v>142</v>
      </c>
      <c r="C88" s="57"/>
      <c r="D88" s="18">
        <v>0.21</v>
      </c>
      <c r="E88" s="19">
        <f>C88*1.21</f>
        <v>0</v>
      </c>
    </row>
    <row r="89" spans="1:5" ht="33.75" customHeight="1" x14ac:dyDescent="0.25">
      <c r="A89" s="43" t="s">
        <v>143</v>
      </c>
      <c r="B89" s="17" t="s">
        <v>144</v>
      </c>
      <c r="C89" s="57"/>
      <c r="D89" s="20">
        <v>0.21</v>
      </c>
      <c r="E89" s="21">
        <f>C89*1.21</f>
        <v>0</v>
      </c>
    </row>
    <row r="90" spans="1:5" ht="38.25" customHeight="1" x14ac:dyDescent="0.25">
      <c r="A90" s="43" t="s">
        <v>145</v>
      </c>
      <c r="B90" s="17" t="s">
        <v>146</v>
      </c>
      <c r="C90" s="57"/>
      <c r="D90" s="18">
        <v>0.21</v>
      </c>
      <c r="E90" s="19">
        <f t="shared" si="8"/>
        <v>0</v>
      </c>
    </row>
    <row r="91" spans="1:5" ht="33.75" customHeight="1" x14ac:dyDescent="0.25">
      <c r="A91" s="44" t="s">
        <v>147</v>
      </c>
      <c r="B91" s="22" t="s">
        <v>148</v>
      </c>
      <c r="C91" s="57"/>
      <c r="D91" s="23">
        <v>0.21</v>
      </c>
      <c r="E91" s="24">
        <f>C91*1.21</f>
        <v>0</v>
      </c>
    </row>
    <row r="92" spans="1:5" ht="33.75" customHeight="1" x14ac:dyDescent="0.25">
      <c r="A92" s="43" t="s">
        <v>149</v>
      </c>
      <c r="B92" s="17" t="s">
        <v>150</v>
      </c>
      <c r="C92" s="57"/>
      <c r="D92" s="18">
        <v>0.21</v>
      </c>
      <c r="E92" s="19">
        <f t="shared" ref="E92:E96" si="9">C92*1.21</f>
        <v>0</v>
      </c>
    </row>
    <row r="93" spans="1:5" ht="33.75" customHeight="1" x14ac:dyDescent="0.25">
      <c r="A93" s="43" t="s">
        <v>151</v>
      </c>
      <c r="B93" s="17" t="s">
        <v>152</v>
      </c>
      <c r="C93" s="57"/>
      <c r="D93" s="18">
        <v>0.21</v>
      </c>
      <c r="E93" s="19">
        <f t="shared" si="9"/>
        <v>0</v>
      </c>
    </row>
    <row r="94" spans="1:5" ht="33.75" customHeight="1" x14ac:dyDescent="0.25">
      <c r="A94" s="43" t="s">
        <v>153</v>
      </c>
      <c r="B94" s="17" t="s">
        <v>154</v>
      </c>
      <c r="C94" s="58"/>
      <c r="D94" s="25">
        <v>0.21</v>
      </c>
      <c r="E94" s="19">
        <f t="shared" si="9"/>
        <v>0</v>
      </c>
    </row>
    <row r="95" spans="1:5" ht="33.75" customHeight="1" x14ac:dyDescent="0.25">
      <c r="A95" s="43" t="s">
        <v>155</v>
      </c>
      <c r="B95" s="17" t="s">
        <v>156</v>
      </c>
      <c r="C95" s="58"/>
      <c r="D95" s="18">
        <v>0.21</v>
      </c>
      <c r="E95" s="19">
        <f t="shared" si="9"/>
        <v>0</v>
      </c>
    </row>
    <row r="96" spans="1:5" ht="33.75" customHeight="1" thickBot="1" x14ac:dyDescent="0.3">
      <c r="A96" s="45" t="s">
        <v>157</v>
      </c>
      <c r="B96" s="27" t="s">
        <v>158</v>
      </c>
      <c r="C96" s="59"/>
      <c r="D96" s="28">
        <v>0.21</v>
      </c>
      <c r="E96" s="29">
        <f t="shared" si="9"/>
        <v>0</v>
      </c>
    </row>
    <row r="99" spans="1:5" ht="30" customHeight="1" x14ac:dyDescent="0.25">
      <c r="A99" s="63" t="s">
        <v>171</v>
      </c>
      <c r="B99" s="64"/>
      <c r="C99" s="64"/>
      <c r="D99" s="64"/>
      <c r="E99" s="35"/>
    </row>
    <row r="100" spans="1:5" ht="15.75" thickBot="1" x14ac:dyDescent="0.3"/>
    <row r="101" spans="1:5" ht="22.5" customHeight="1" thickBot="1" x14ac:dyDescent="0.3">
      <c r="A101" s="8" t="s">
        <v>160</v>
      </c>
      <c r="B101" s="47" t="s">
        <v>1</v>
      </c>
      <c r="C101" s="31" t="s">
        <v>2</v>
      </c>
      <c r="D101" s="10" t="s">
        <v>3</v>
      </c>
      <c r="E101" s="39"/>
    </row>
    <row r="102" spans="1:5" ht="30" customHeight="1" x14ac:dyDescent="0.25">
      <c r="A102" s="32" t="s">
        <v>161</v>
      </c>
      <c r="B102" s="60"/>
      <c r="C102" s="33">
        <v>0.21</v>
      </c>
      <c r="D102" s="34">
        <f>B102*1.21</f>
        <v>0</v>
      </c>
      <c r="E102" s="40"/>
    </row>
    <row r="103" spans="1:5" ht="30" customHeight="1" thickBot="1" x14ac:dyDescent="0.3">
      <c r="A103" s="36" t="s">
        <v>162</v>
      </c>
      <c r="B103" s="61"/>
      <c r="C103" s="37">
        <v>0.21</v>
      </c>
      <c r="D103" s="38">
        <f>B103*1.21</f>
        <v>0</v>
      </c>
      <c r="E103" s="40"/>
    </row>
    <row r="106" spans="1:5" ht="52.5" customHeight="1" x14ac:dyDescent="0.25">
      <c r="A106" s="63" t="s">
        <v>172</v>
      </c>
      <c r="B106" s="64"/>
      <c r="C106" s="64"/>
      <c r="D106" s="64"/>
      <c r="E106" s="35"/>
    </row>
    <row r="107" spans="1:5" ht="15.75" thickBot="1" x14ac:dyDescent="0.3"/>
    <row r="108" spans="1:5" ht="22.5" customHeight="1" thickBot="1" x14ac:dyDescent="0.3">
      <c r="A108" s="49" t="s">
        <v>160</v>
      </c>
      <c r="B108" s="31" t="s">
        <v>164</v>
      </c>
      <c r="C108" s="31" t="s">
        <v>2</v>
      </c>
      <c r="D108" s="48" t="s">
        <v>165</v>
      </c>
      <c r="E108" s="39"/>
    </row>
    <row r="109" spans="1:5" ht="30" customHeight="1" thickBot="1" x14ac:dyDescent="0.3">
      <c r="A109" s="50" t="s">
        <v>163</v>
      </c>
      <c r="B109" s="62"/>
      <c r="C109" s="51">
        <v>0.21</v>
      </c>
      <c r="D109" s="52">
        <f>B109*1.21</f>
        <v>0</v>
      </c>
      <c r="E109" s="40"/>
    </row>
    <row r="112" spans="1:5" ht="22.5" customHeight="1" x14ac:dyDescent="0.25">
      <c r="A112" s="63" t="s">
        <v>173</v>
      </c>
      <c r="B112" s="64"/>
      <c r="C112" s="64"/>
      <c r="D112" s="64"/>
      <c r="E112" s="35"/>
    </row>
    <row r="113" spans="1:5" ht="15.75" thickBot="1" x14ac:dyDescent="0.3"/>
    <row r="114" spans="1:5" ht="37.5" customHeight="1" thickBot="1" x14ac:dyDescent="0.3">
      <c r="A114" s="53" t="s">
        <v>160</v>
      </c>
      <c r="B114" s="31" t="s">
        <v>167</v>
      </c>
      <c r="C114" s="31" t="s">
        <v>2</v>
      </c>
      <c r="D114" s="48" t="s">
        <v>168</v>
      </c>
      <c r="E114" s="39"/>
    </row>
    <row r="115" spans="1:5" ht="30" customHeight="1" thickBot="1" x14ac:dyDescent="0.3">
      <c r="A115" s="50" t="s">
        <v>166</v>
      </c>
      <c r="B115" s="62"/>
      <c r="C115" s="51">
        <v>0.21</v>
      </c>
      <c r="D115" s="52">
        <f>B115*1.21</f>
        <v>0</v>
      </c>
      <c r="E115" s="40"/>
    </row>
    <row r="118" spans="1:5" ht="22.5" customHeight="1" x14ac:dyDescent="0.25">
      <c r="A118" s="63" t="s">
        <v>174</v>
      </c>
      <c r="B118" s="64"/>
      <c r="C118" s="64"/>
      <c r="D118" s="64"/>
      <c r="E118" s="35"/>
    </row>
    <row r="119" spans="1:5" ht="15.75" thickBot="1" x14ac:dyDescent="0.3"/>
    <row r="120" spans="1:5" ht="37.5" customHeight="1" thickBot="1" x14ac:dyDescent="0.3">
      <c r="A120" s="53" t="s">
        <v>160</v>
      </c>
      <c r="B120" s="31" t="s">
        <v>164</v>
      </c>
      <c r="C120" s="31" t="s">
        <v>2</v>
      </c>
      <c r="D120" s="48" t="s">
        <v>165</v>
      </c>
      <c r="E120" s="39"/>
    </row>
    <row r="121" spans="1:5" ht="30" customHeight="1" thickBot="1" x14ac:dyDescent="0.3">
      <c r="A121" s="50" t="s">
        <v>169</v>
      </c>
      <c r="B121" s="62"/>
      <c r="C121" s="51">
        <v>0.21</v>
      </c>
      <c r="D121" s="52">
        <f>B121*1.21</f>
        <v>0</v>
      </c>
      <c r="E121" s="40"/>
    </row>
    <row r="124" spans="1:5" ht="22.5" customHeight="1" x14ac:dyDescent="0.25">
      <c r="A124" s="63" t="s">
        <v>176</v>
      </c>
      <c r="B124" s="64"/>
      <c r="C124" s="64"/>
      <c r="D124" s="64"/>
      <c r="E124" s="35"/>
    </row>
    <row r="125" spans="1:5" ht="15.75" thickBot="1" x14ac:dyDescent="0.3"/>
    <row r="126" spans="1:5" ht="37.5" customHeight="1" thickBot="1" x14ac:dyDescent="0.3">
      <c r="A126" s="53" t="s">
        <v>160</v>
      </c>
      <c r="B126" s="31" t="s">
        <v>167</v>
      </c>
      <c r="C126" s="31" t="s">
        <v>2</v>
      </c>
      <c r="D126" s="48" t="s">
        <v>168</v>
      </c>
      <c r="E126" s="39"/>
    </row>
    <row r="127" spans="1:5" ht="30" customHeight="1" thickBot="1" x14ac:dyDescent="0.3">
      <c r="A127" s="50" t="s">
        <v>175</v>
      </c>
      <c r="B127" s="62"/>
      <c r="C127" s="51">
        <v>0.21</v>
      </c>
      <c r="D127" s="52">
        <f>B127*1.21</f>
        <v>0</v>
      </c>
      <c r="E127" s="40"/>
    </row>
    <row r="130" spans="1:5" ht="22.5" customHeight="1" x14ac:dyDescent="0.25">
      <c r="A130" s="63" t="s">
        <v>178</v>
      </c>
      <c r="B130" s="64"/>
      <c r="C130" s="64"/>
      <c r="D130" s="64"/>
      <c r="E130" s="35"/>
    </row>
    <row r="131" spans="1:5" ht="15.75" thickBot="1" x14ac:dyDescent="0.3"/>
    <row r="132" spans="1:5" ht="45" customHeight="1" thickBot="1" x14ac:dyDescent="0.3">
      <c r="A132" s="53" t="s">
        <v>160</v>
      </c>
      <c r="B132" s="31" t="s">
        <v>179</v>
      </c>
      <c r="C132" s="31" t="s">
        <v>2</v>
      </c>
      <c r="D132" s="48" t="s">
        <v>180</v>
      </c>
      <c r="E132" s="39"/>
    </row>
    <row r="133" spans="1:5" ht="52.5" customHeight="1" thickBot="1" x14ac:dyDescent="0.3">
      <c r="A133" s="50" t="s">
        <v>177</v>
      </c>
      <c r="B133" s="62"/>
      <c r="C133" s="51">
        <v>0.21</v>
      </c>
      <c r="D133" s="52">
        <f>B133*1.21</f>
        <v>0</v>
      </c>
      <c r="E133" s="40"/>
    </row>
    <row r="136" spans="1:5" ht="22.5" customHeight="1" x14ac:dyDescent="0.25">
      <c r="A136" s="63" t="s">
        <v>182</v>
      </c>
      <c r="B136" s="64"/>
      <c r="C136" s="64"/>
      <c r="D136" s="64"/>
      <c r="E136" s="35"/>
    </row>
    <row r="137" spans="1:5" ht="15.75" thickBot="1" x14ac:dyDescent="0.3"/>
    <row r="138" spans="1:5" ht="52.5" customHeight="1" thickBot="1" x14ac:dyDescent="0.3">
      <c r="A138" s="53" t="s">
        <v>160</v>
      </c>
      <c r="B138" s="31" t="s">
        <v>183</v>
      </c>
      <c r="C138" s="31" t="s">
        <v>2</v>
      </c>
      <c r="D138" s="48" t="s">
        <v>184</v>
      </c>
      <c r="E138" s="39"/>
    </row>
    <row r="139" spans="1:5" ht="52.5" customHeight="1" thickBot="1" x14ac:dyDescent="0.3">
      <c r="A139" s="50" t="s">
        <v>181</v>
      </c>
      <c r="B139" s="62"/>
      <c r="C139" s="51">
        <v>0.21</v>
      </c>
      <c r="D139" s="52">
        <f>B139*1.21</f>
        <v>0</v>
      </c>
      <c r="E139" s="40"/>
    </row>
    <row r="142" spans="1:5" ht="22.5" customHeight="1" x14ac:dyDescent="0.25">
      <c r="A142" s="63" t="s">
        <v>186</v>
      </c>
      <c r="B142" s="64"/>
      <c r="C142" s="64"/>
      <c r="D142" s="64"/>
      <c r="E142" s="35"/>
    </row>
    <row r="143" spans="1:5" ht="15.75" thickBot="1" x14ac:dyDescent="0.3"/>
    <row r="144" spans="1:5" ht="37.5" customHeight="1" thickBot="1" x14ac:dyDescent="0.3">
      <c r="A144" s="53" t="s">
        <v>160</v>
      </c>
      <c r="B144" s="31" t="s">
        <v>164</v>
      </c>
      <c r="C144" s="31" t="s">
        <v>2</v>
      </c>
      <c r="D144" s="48" t="s">
        <v>165</v>
      </c>
      <c r="E144" s="39"/>
    </row>
    <row r="145" spans="1:6" ht="30" customHeight="1" thickBot="1" x14ac:dyDescent="0.3">
      <c r="A145" s="50" t="s">
        <v>185</v>
      </c>
      <c r="B145" s="62"/>
      <c r="C145" s="51">
        <v>0.21</v>
      </c>
      <c r="D145" s="52">
        <f>B145*1.21</f>
        <v>0</v>
      </c>
      <c r="E145" s="40"/>
    </row>
    <row r="148" spans="1:6" ht="22.5" customHeight="1" x14ac:dyDescent="0.25">
      <c r="A148" s="63" t="s">
        <v>188</v>
      </c>
      <c r="B148" s="64"/>
      <c r="C148" s="64"/>
      <c r="D148" s="64"/>
      <c r="E148" s="35"/>
    </row>
    <row r="149" spans="1:6" ht="15.75" thickBot="1" x14ac:dyDescent="0.3"/>
    <row r="150" spans="1:6" ht="37.5" customHeight="1" thickBot="1" x14ac:dyDescent="0.3">
      <c r="A150" s="53" t="s">
        <v>160</v>
      </c>
      <c r="B150" s="31" t="s">
        <v>189</v>
      </c>
      <c r="C150" s="31" t="s">
        <v>2</v>
      </c>
      <c r="D150" s="48" t="s">
        <v>190</v>
      </c>
      <c r="E150" s="39"/>
    </row>
    <row r="151" spans="1:6" ht="30" customHeight="1" thickBot="1" x14ac:dyDescent="0.3">
      <c r="A151" s="50" t="s">
        <v>187</v>
      </c>
      <c r="B151" s="62"/>
      <c r="C151" s="51">
        <v>0.21</v>
      </c>
      <c r="D151" s="52">
        <f>B151*1.21</f>
        <v>0</v>
      </c>
      <c r="E151" s="40"/>
    </row>
    <row r="154" spans="1:6" ht="18" x14ac:dyDescent="0.25">
      <c r="A154" s="68" t="s">
        <v>196</v>
      </c>
      <c r="B154" s="66"/>
      <c r="C154" s="66"/>
      <c r="D154" s="66"/>
      <c r="E154" s="69"/>
      <c r="F154" s="55"/>
    </row>
  </sheetData>
  <sheetProtection algorithmName="SHA-512" hashValue="Lo+XA7DhK6hjpMySplGnR2c/ud2sFB2B/NDWnPgwJ43znmK1JpPgq8I4lxm3gn9TIoijjl4lbYBxTW/agXLbHA==" saltValue="Pc6JU9vqszKioCQcKa10ng==" spinCount="100000" sheet="1" objects="1" scenarios="1"/>
  <mergeCells count="14">
    <mergeCell ref="A154:D154"/>
    <mergeCell ref="A148:D148"/>
    <mergeCell ref="A4:E4"/>
    <mergeCell ref="A142:D142"/>
    <mergeCell ref="A130:D130"/>
    <mergeCell ref="A136:D136"/>
    <mergeCell ref="A124:D124"/>
    <mergeCell ref="A112:D112"/>
    <mergeCell ref="A118:D118"/>
    <mergeCell ref="A106:D106"/>
    <mergeCell ref="A99:D99"/>
    <mergeCell ref="A8:D8"/>
    <mergeCell ref="A14:E14"/>
    <mergeCell ref="A16:E1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Štefková Kateřina Bc.</dc:creator>
  <cp:lastModifiedBy>Štefková Kateřina Bc.</cp:lastModifiedBy>
  <cp:lastPrinted>2020-01-27T07:40:51Z</cp:lastPrinted>
  <dcterms:created xsi:type="dcterms:W3CDTF">2020-01-23T09:42:44Z</dcterms:created>
  <dcterms:modified xsi:type="dcterms:W3CDTF">2020-01-27T07:43:52Z</dcterms:modified>
</cp:coreProperties>
</file>