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8800" windowHeight="13425" activeTab="1"/>
  </bookViews>
  <sheets>
    <sheet name="List1" sheetId="1" r:id="rId1"/>
    <sheet name="srovnání ce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<sst xmlns="http://schemas.openxmlformats.org/spreadsheetml/2006/main" count="83" uniqueCount="63">
  <si>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 xml:space="preserve">P.č. </t>
  </si>
  <si>
    <t>Název</t>
  </si>
  <si>
    <t>EPS siréna, červená 12V</t>
  </si>
  <si>
    <t>akumulátor do záložního zdroje 12V,24Ah</t>
  </si>
  <si>
    <t>magnetický kontakt MAS 203</t>
  </si>
  <si>
    <t>detektor tříštění skla Optex</t>
  </si>
  <si>
    <t>lišta 18x18 mm</t>
  </si>
  <si>
    <t>kabel UTP</t>
  </si>
  <si>
    <t>optickokouřový detektor MSD 523</t>
  </si>
  <si>
    <t>tlačítkový hlásič BM-MCP1</t>
  </si>
  <si>
    <t>kabel jisty 2x2x0,8</t>
  </si>
  <si>
    <t>akumulátor 12V 40Ah</t>
  </si>
  <si>
    <t>audio detektor</t>
  </si>
  <si>
    <t>zálohovaný zdroj Unipower 2000 12v 5,5A</t>
  </si>
  <si>
    <t>zálohovaný zdroj KPZ 12V 9A</t>
  </si>
  <si>
    <t>akumulátor 12V 18Ah</t>
  </si>
  <si>
    <t>multisenzorový hlásič MTD 533X</t>
  </si>
  <si>
    <t>analogový vrátník 2N se šesti tlačítky</t>
  </si>
  <si>
    <t>B3-DAI2 karta</t>
  </si>
  <si>
    <t>teplotní hlásič UTD531</t>
  </si>
  <si>
    <t>tlačítkový hlásič MCP535</t>
  </si>
  <si>
    <t>pohybový detektor Texecom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</si>
  <si>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</si>
  <si>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</si>
  <si>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</si>
  <si>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</si>
  <si>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</si>
  <si>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</si>
  <si>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</si>
  <si>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</si>
  <si>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</si>
  <si>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</si>
  <si>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</si>
  <si>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</si>
  <si>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</si>
  <si>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</si>
  <si>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</si>
  <si>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</si>
  <si>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</si>
  <si>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</si>
  <si>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</si>
  <si>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</si>
  <si>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ks</t>
  </si>
  <si>
    <t>m</t>
  </si>
  <si>
    <t>Za uchazeče</t>
  </si>
  <si>
    <t>Příloha č. 4 - Spotřební materiál</t>
  </si>
  <si>
    <t>V ………………………. Dne…………………..</t>
  </si>
  <si>
    <t>(jméno, příjmení a podpis osoby oprávněné jednat za uchazeče nebo jeho jménem)</t>
  </si>
  <si>
    <t>DPH
21%</t>
  </si>
  <si>
    <t>Jednotka</t>
  </si>
  <si>
    <t>Cena za jednotku bez DPH</t>
  </si>
  <si>
    <t>Cena za jednotku s DPH</t>
  </si>
  <si>
    <t>Cena celkem</t>
  </si>
  <si>
    <t>Maximální cena za jednotku bez DPH, která je uchazeči povolena</t>
  </si>
  <si>
    <t>Za účastníka</t>
  </si>
  <si>
    <t>(jméno, příjmení a podpis osoby oprávněné jednat za účastníka nebo jeho jménem)</t>
  </si>
  <si>
    <t>Příloha č. 5 - Součet modelových příkladů</t>
  </si>
  <si>
    <t>V…………………..Dne…………………</t>
  </si>
  <si>
    <t>Cena bez DPH</t>
  </si>
  <si>
    <t>Cena s DPH</t>
  </si>
  <si>
    <t>Celková hodnota položek z Přílohy č. 3 SoD - Ceník prací</t>
  </si>
  <si>
    <t>Celková nabídková cena</t>
  </si>
  <si>
    <t>Celková hodnota položek z Přílohy č. 4 SoD -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</si>
</sst>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0" xfId="0" applyFont="1" applyFill="1"/>
    <xf numFmtId="0" fontId="3" fillId="0" borderId="0" xfId="0" applyFont="1" applyFill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/>
    </xf>
    <xf numFmtId="2" fontId="2" fillId="2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164" fontId="3" fillId="0" borderId="23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 topLeftCell="A1">
      <selection activeCell="N27" sqref="N27"/>
    </sheetView>
  </sheetViews>
  <sheetFormatPr defaultColWidth="9.140625" defaultRowHeight="15"/>
  <cols>
    <col min="1" max="1" width="8.00390625" style="2" customWidth="1"/>
    <col min="2" max="2" width="45.57421875" style="2" customWidth="1"/>
    <col min="3" max="3" width="12.00390625" style="2" customWidth="1"/>
    <col min="4" max="4" width="18.28125" style="2" customWidth="1"/>
    <col min="5" max="5" width="16.7109375" style="2" customWidth="1"/>
    <col min="6" max="6" width="18.28125" style="2" customWidth="1"/>
    <col min="7" max="7" width="26.140625" style="2" customWidth="1"/>
    <col min="8" max="16384" width="9.140625" style="2" customWidth="1"/>
  </cols>
  <sheetData>
    <row r="1" spans="1:2" ht="15">
      <c r="A1" s="45" t="s">
        <v>45</v>
      </c>
      <c r="B1" s="46"/>
    </row>
    <row r="2" ht="15.75" thickBot="1">
      <c r="A2" s="1"/>
    </row>
    <row r="3" spans="1:7" ht="51.75" customHeight="1" thickBot="1">
      <c r="A3" s="13" t="s">
        <v>0</v>
      </c>
      <c r="B3" s="14" t="s">
        <v>1</v>
      </c>
      <c r="C3" s="14" t="s">
        <v>49</v>
      </c>
      <c r="D3" s="15" t="s">
        <v>50</v>
      </c>
      <c r="E3" s="15" t="s">
        <v>48</v>
      </c>
      <c r="F3" s="15" t="s">
        <v>51</v>
      </c>
      <c r="G3" s="16" t="s">
        <v>53</v>
      </c>
    </row>
    <row r="4" spans="1:7" ht="15">
      <c r="A4" s="23" t="s">
        <v>22</v>
      </c>
      <c r="B4" s="24" t="s">
        <v>17</v>
      </c>
      <c r="C4" s="25" t="s">
        <v>42</v>
      </c>
      <c r="D4" s="26"/>
      <c r="E4" s="27">
        <f>D4/100*21</f>
        <v>0</v>
      </c>
      <c r="F4" s="27">
        <f>D4+E4</f>
        <v>0</v>
      </c>
      <c r="G4" s="34"/>
    </row>
    <row r="5" spans="1:7" ht="15">
      <c r="A5" s="28" t="s">
        <v>23</v>
      </c>
      <c r="B5" s="4" t="s">
        <v>18</v>
      </c>
      <c r="C5" s="3" t="s">
        <v>42</v>
      </c>
      <c r="D5" s="7"/>
      <c r="E5" s="8">
        <f aca="true" t="shared" si="0" ref="E5:E23">D5/100*21</f>
        <v>0</v>
      </c>
      <c r="F5" s="8">
        <f aca="true" t="shared" si="1" ref="F5:F23">D5+E5</f>
        <v>0</v>
      </c>
      <c r="G5" s="35"/>
    </row>
    <row r="6" spans="1:7" ht="15">
      <c r="A6" s="28" t="s">
        <v>24</v>
      </c>
      <c r="B6" s="4" t="s">
        <v>2</v>
      </c>
      <c r="C6" s="3" t="s">
        <v>42</v>
      </c>
      <c r="D6" s="7"/>
      <c r="E6" s="8">
        <f t="shared" si="0"/>
        <v>0</v>
      </c>
      <c r="F6" s="8">
        <f t="shared" si="1"/>
        <v>0</v>
      </c>
      <c r="G6" s="35"/>
    </row>
    <row r="7" spans="1:7" ht="15">
      <c r="A7" s="28" t="s">
        <v>25</v>
      </c>
      <c r="B7" s="4" t="s">
        <v>3</v>
      </c>
      <c r="C7" s="3" t="s">
        <v>42</v>
      </c>
      <c r="D7" s="7"/>
      <c r="E7" s="8">
        <f t="shared" si="0"/>
        <v>0</v>
      </c>
      <c r="F7" s="8">
        <f t="shared" si="1"/>
        <v>0</v>
      </c>
      <c r="G7" s="35"/>
    </row>
    <row r="8" spans="1:7" ht="15">
      <c r="A8" s="28" t="s">
        <v>26</v>
      </c>
      <c r="B8" s="4" t="s">
        <v>4</v>
      </c>
      <c r="C8" s="3" t="s">
        <v>42</v>
      </c>
      <c r="D8" s="7"/>
      <c r="E8" s="8">
        <f t="shared" si="0"/>
        <v>0</v>
      </c>
      <c r="F8" s="8">
        <f t="shared" si="1"/>
        <v>0</v>
      </c>
      <c r="G8" s="35"/>
    </row>
    <row r="9" spans="1:7" ht="15">
      <c r="A9" s="28" t="s">
        <v>27</v>
      </c>
      <c r="B9" s="4" t="s">
        <v>5</v>
      </c>
      <c r="C9" s="3" t="s">
        <v>42</v>
      </c>
      <c r="D9" s="7"/>
      <c r="E9" s="8">
        <f t="shared" si="0"/>
        <v>0</v>
      </c>
      <c r="F9" s="8">
        <f t="shared" si="1"/>
        <v>0</v>
      </c>
      <c r="G9" s="35"/>
    </row>
    <row r="10" spans="1:7" ht="15">
      <c r="A10" s="28" t="s">
        <v>28</v>
      </c>
      <c r="B10" s="4" t="s">
        <v>21</v>
      </c>
      <c r="C10" s="3" t="s">
        <v>42</v>
      </c>
      <c r="D10" s="7"/>
      <c r="E10" s="8">
        <f t="shared" si="0"/>
        <v>0</v>
      </c>
      <c r="F10" s="8">
        <f t="shared" si="1"/>
        <v>0</v>
      </c>
      <c r="G10" s="35"/>
    </row>
    <row r="11" spans="1:7" ht="15">
      <c r="A11" s="28" t="s">
        <v>29</v>
      </c>
      <c r="B11" s="4" t="s">
        <v>6</v>
      </c>
      <c r="C11" s="3" t="s">
        <v>43</v>
      </c>
      <c r="D11" s="7"/>
      <c r="E11" s="8">
        <f t="shared" si="0"/>
        <v>0</v>
      </c>
      <c r="F11" s="8">
        <f t="shared" si="1"/>
        <v>0</v>
      </c>
      <c r="G11" s="35"/>
    </row>
    <row r="12" spans="1:7" ht="15">
      <c r="A12" s="28" t="s">
        <v>30</v>
      </c>
      <c r="B12" s="4" t="s">
        <v>7</v>
      </c>
      <c r="C12" s="3" t="s">
        <v>43</v>
      </c>
      <c r="D12" s="7"/>
      <c r="E12" s="8">
        <f t="shared" si="0"/>
        <v>0</v>
      </c>
      <c r="F12" s="8">
        <f t="shared" si="1"/>
        <v>0</v>
      </c>
      <c r="G12" s="35"/>
    </row>
    <row r="13" spans="1:7" ht="15">
      <c r="A13" s="28" t="s">
        <v>31</v>
      </c>
      <c r="B13" s="4" t="s">
        <v>8</v>
      </c>
      <c r="C13" s="3" t="s">
        <v>42</v>
      </c>
      <c r="D13" s="7"/>
      <c r="E13" s="8">
        <f t="shared" si="0"/>
        <v>0</v>
      </c>
      <c r="F13" s="8">
        <f t="shared" si="1"/>
        <v>0</v>
      </c>
      <c r="G13" s="35"/>
    </row>
    <row r="14" spans="1:7" ht="15">
      <c r="A14" s="28" t="s">
        <v>32</v>
      </c>
      <c r="B14" s="4" t="s">
        <v>9</v>
      </c>
      <c r="C14" s="3" t="s">
        <v>42</v>
      </c>
      <c r="D14" s="7"/>
      <c r="E14" s="8">
        <f t="shared" si="0"/>
        <v>0</v>
      </c>
      <c r="F14" s="8">
        <f t="shared" si="1"/>
        <v>0</v>
      </c>
      <c r="G14" s="35"/>
    </row>
    <row r="15" spans="1:7" ht="15">
      <c r="A15" s="28" t="s">
        <v>33</v>
      </c>
      <c r="B15" s="4" t="s">
        <v>10</v>
      </c>
      <c r="C15" s="3" t="s">
        <v>43</v>
      </c>
      <c r="D15" s="7"/>
      <c r="E15" s="8">
        <f t="shared" si="0"/>
        <v>0</v>
      </c>
      <c r="F15" s="8">
        <f t="shared" si="1"/>
        <v>0</v>
      </c>
      <c r="G15" s="35"/>
    </row>
    <row r="16" spans="1:7" ht="15">
      <c r="A16" s="28" t="s">
        <v>34</v>
      </c>
      <c r="B16" s="4" t="s">
        <v>11</v>
      </c>
      <c r="C16" s="3" t="s">
        <v>42</v>
      </c>
      <c r="D16" s="7"/>
      <c r="E16" s="8">
        <f t="shared" si="0"/>
        <v>0</v>
      </c>
      <c r="F16" s="8">
        <f t="shared" si="1"/>
        <v>0</v>
      </c>
      <c r="G16" s="35"/>
    </row>
    <row r="17" spans="1:7" ht="15">
      <c r="A17" s="28" t="s">
        <v>35</v>
      </c>
      <c r="B17" s="4" t="s">
        <v>12</v>
      </c>
      <c r="C17" s="3" t="s">
        <v>42</v>
      </c>
      <c r="D17" s="7"/>
      <c r="E17" s="8">
        <f t="shared" si="0"/>
        <v>0</v>
      </c>
      <c r="F17" s="8">
        <f t="shared" si="1"/>
        <v>0</v>
      </c>
      <c r="G17" s="35"/>
    </row>
    <row r="18" spans="1:7" ht="15">
      <c r="A18" s="28" t="s">
        <v>36</v>
      </c>
      <c r="B18" s="4" t="s">
        <v>13</v>
      </c>
      <c r="C18" s="3" t="s">
        <v>42</v>
      </c>
      <c r="D18" s="7"/>
      <c r="E18" s="8">
        <f t="shared" si="0"/>
        <v>0</v>
      </c>
      <c r="F18" s="8">
        <f t="shared" si="1"/>
        <v>0</v>
      </c>
      <c r="G18" s="35"/>
    </row>
    <row r="19" spans="1:7" ht="15">
      <c r="A19" s="28" t="s">
        <v>37</v>
      </c>
      <c r="B19" s="4" t="s">
        <v>14</v>
      </c>
      <c r="C19" s="3" t="s">
        <v>42</v>
      </c>
      <c r="D19" s="7"/>
      <c r="E19" s="8">
        <f t="shared" si="0"/>
        <v>0</v>
      </c>
      <c r="F19" s="8">
        <f t="shared" si="1"/>
        <v>0</v>
      </c>
      <c r="G19" s="35"/>
    </row>
    <row r="20" spans="1:7" ht="15">
      <c r="A20" s="28" t="s">
        <v>38</v>
      </c>
      <c r="B20" s="4" t="s">
        <v>15</v>
      </c>
      <c r="C20" s="3" t="s">
        <v>42</v>
      </c>
      <c r="D20" s="7"/>
      <c r="E20" s="8">
        <f t="shared" si="0"/>
        <v>0</v>
      </c>
      <c r="F20" s="8">
        <f t="shared" si="1"/>
        <v>0</v>
      </c>
      <c r="G20" s="35"/>
    </row>
    <row r="21" spans="1:7" ht="15">
      <c r="A21" s="28" t="s">
        <v>39</v>
      </c>
      <c r="B21" s="4" t="s">
        <v>16</v>
      </c>
      <c r="C21" s="3" t="s">
        <v>42</v>
      </c>
      <c r="D21" s="7"/>
      <c r="E21" s="8">
        <f t="shared" si="0"/>
        <v>0</v>
      </c>
      <c r="F21" s="8">
        <f t="shared" si="1"/>
        <v>0</v>
      </c>
      <c r="G21" s="35"/>
    </row>
    <row r="22" spans="1:7" ht="15">
      <c r="A22" s="28" t="s">
        <v>40</v>
      </c>
      <c r="B22" s="4" t="s">
        <v>19</v>
      </c>
      <c r="C22" s="3" t="s">
        <v>42</v>
      </c>
      <c r="D22" s="7"/>
      <c r="E22" s="8">
        <f t="shared" si="0"/>
        <v>0</v>
      </c>
      <c r="F22" s="8">
        <f t="shared" si="1"/>
        <v>0</v>
      </c>
      <c r="G22" s="35"/>
    </row>
    <row r="23" spans="1:7" ht="15" thickBot="1">
      <c r="A23" s="29" t="s">
        <v>41</v>
      </c>
      <c r="B23" s="30" t="s">
        <v>20</v>
      </c>
      <c r="C23" s="31" t="s">
        <v>42</v>
      </c>
      <c r="D23" s="32"/>
      <c r="E23" s="33">
        <f t="shared" si="0"/>
        <v>0</v>
      </c>
      <c r="F23" s="33">
        <f t="shared" si="1"/>
        <v>0</v>
      </c>
      <c r="G23" s="36"/>
    </row>
    <row r="24" spans="1:7" ht="15" thickBot="1">
      <c r="A24" s="17"/>
      <c r="B24" s="18" t="s">
        <v>52</v>
      </c>
      <c r="C24" s="19"/>
      <c r="D24" s="20">
        <f>SUM(D4:D23)</f>
        <v>0</v>
      </c>
      <c r="E24" s="21">
        <f>SUM(E4:E23)</f>
        <v>0</v>
      </c>
      <c r="F24" s="22">
        <f>SUM(F4:F23)</f>
        <v>0</v>
      </c>
      <c r="G24" s="37"/>
    </row>
    <row r="26" spans="1:4" ht="15">
      <c r="A26" s="43" t="s">
        <v>46</v>
      </c>
      <c r="B26" s="44"/>
      <c r="C26" s="6"/>
      <c r="D26" s="5" t="s">
        <v>44</v>
      </c>
    </row>
    <row r="28" spans="4:6" ht="15">
      <c r="D28" s="47" t="s">
        <v>47</v>
      </c>
      <c r="E28" s="48"/>
      <c r="F28" s="48"/>
    </row>
    <row r="29" spans="4:6" ht="15">
      <c r="D29" s="48"/>
      <c r="E29" s="48"/>
      <c r="F29" s="48"/>
    </row>
  </sheetData>
  <mergeCells count="3">
    <mergeCell ref="A26:B26"/>
    <mergeCell ref="A1:B1"/>
    <mergeCell ref="D28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"/>
  <sheetViews>
    <sheetView tabSelected="1" workbookViewId="0" topLeftCell="A1">
      <selection activeCell="C17" sqref="C17"/>
    </sheetView>
  </sheetViews>
  <sheetFormatPr defaultColWidth="9.140625" defaultRowHeight="15"/>
  <cols>
    <col min="1" max="1" width="61.8515625" style="2" bestFit="1" customWidth="1"/>
    <col min="2" max="2" width="18.28125" style="2" customWidth="1"/>
    <col min="3" max="3" width="16.7109375" style="2" customWidth="1"/>
    <col min="4" max="4" width="18.28125" style="2" customWidth="1"/>
    <col min="5" max="16384" width="9.140625" style="2" customWidth="1"/>
  </cols>
  <sheetData>
    <row r="1" ht="15">
      <c r="A1" s="39" t="s">
        <v>56</v>
      </c>
    </row>
    <row r="2" ht="15" thickBot="1"/>
    <row r="3" spans="1:4" ht="30.75" thickBot="1">
      <c r="A3" s="11" t="s">
        <v>1</v>
      </c>
      <c r="B3" s="12" t="s">
        <v>58</v>
      </c>
      <c r="C3" s="12" t="s">
        <v>48</v>
      </c>
      <c r="D3" s="49" t="s">
        <v>59</v>
      </c>
    </row>
    <row r="4" spans="1:4" ht="15">
      <c r="A4" s="50" t="s">
        <v>60</v>
      </c>
      <c r="B4" s="9"/>
      <c r="C4" s="10">
        <f>B4/100*21</f>
        <v>0</v>
      </c>
      <c r="D4" s="51">
        <f>B4+C4</f>
        <v>0</v>
      </c>
    </row>
    <row r="5" spans="1:4" ht="15" thickBot="1">
      <c r="A5" s="50" t="s">
        <v>62</v>
      </c>
      <c r="B5" s="32"/>
      <c r="C5" s="33">
        <f aca="true" t="shared" si="0" ref="C5">B5/100*21</f>
        <v>0</v>
      </c>
      <c r="D5" s="52">
        <f aca="true" t="shared" si="1" ref="D5">B5+C5</f>
        <v>0</v>
      </c>
    </row>
    <row r="6" spans="1:4" ht="15.75" thickBot="1">
      <c r="A6" s="40" t="s">
        <v>61</v>
      </c>
      <c r="B6" s="41">
        <f>SUM(B4:B5)</f>
        <v>0</v>
      </c>
      <c r="C6" s="42">
        <f>SUM(C4:C5)</f>
        <v>0</v>
      </c>
      <c r="D6" s="53">
        <f>SUM(D4:D5)</f>
        <v>0</v>
      </c>
    </row>
    <row r="7" spans="1:4" s="57" customFormat="1" ht="15">
      <c r="A7" s="54"/>
      <c r="B7" s="55"/>
      <c r="C7" s="56"/>
      <c r="D7" s="56"/>
    </row>
    <row r="8" spans="1:4" s="57" customFormat="1" ht="15">
      <c r="A8" s="54"/>
      <c r="B8" s="55"/>
      <c r="C8" s="56"/>
      <c r="D8" s="56"/>
    </row>
    <row r="10" spans="1:2" ht="15">
      <c r="A10" s="38" t="s">
        <v>57</v>
      </c>
      <c r="B10" s="5" t="s">
        <v>54</v>
      </c>
    </row>
    <row r="12" spans="2:4" ht="15">
      <c r="B12" s="47" t="s">
        <v>55</v>
      </c>
      <c r="C12" s="48"/>
      <c r="D12" s="48"/>
    </row>
    <row r="13" spans="2:4" ht="15">
      <c r="B13" s="48"/>
      <c r="C13" s="48"/>
      <c r="D13" s="48"/>
    </row>
  </sheetData>
  <mergeCells count="1">
    <mergeCell ref="B12:D1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Fadrhonsová Vlasta Ing.</dc:creator>
  <cp:keywords/>
  <dc:description/>
  <cp:lastModifiedBy>Konvičná Marie</cp:lastModifiedBy>
  <cp:lastPrinted>2019-09-20T07:20:35Z</cp:lastPrinted>
  <dcterms:created xsi:type="dcterms:W3CDTF">2017-05-22T11:33:04Z</dcterms:created>
  <dcterms:modified xsi:type="dcterms:W3CDTF">2019-09-20T07:21:12Z</dcterms:modified>
  <cp:category/>
  <cp:version/>
  <cp:contentType/>
  <cp:contentStatus/>
</cp:coreProperties>
</file>