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8800" windowHeight="1402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<sst xmlns="http://schemas.openxmlformats.org/spreadsheetml/2006/main" count="18" uniqueCount="16">
  <si>
    <t>Příloha č. 4 - Stanovení nabídkové ceny</t>
  </si>
  <si>
    <t>Jednotka</t>
  </si>
  <si>
    <t>ks</t>
  </si>
  <si>
    <t>Počet jednotek za měsíc</t>
  </si>
  <si>
    <t>Nabízená jednotková cena v Kč bez DPH</t>
  </si>
  <si>
    <t>Celková nabídková cena v Kč bez DPH</t>
  </si>
  <si>
    <t>Počet jednotek za 48 měsíců</t>
  </si>
  <si>
    <t>DPH</t>
  </si>
  <si>
    <t>Celková nabídková cena v Kč vč. DPH</t>
  </si>
  <si>
    <t>Nabídková cena za počet všech jednotek za 48 měsíců v Kč bez DPH</t>
  </si>
  <si>
    <t>Typ 1 - kopie/výtisk A4 černobíle</t>
  </si>
  <si>
    <t>Typ 1 - kopie/výtisk A4 barevně</t>
  </si>
  <si>
    <t>Typ 2 - kopie/výtisk A4 černobíle</t>
  </si>
  <si>
    <t>Cena za kopii/výtisk A3 barevně u stroje Typ 1 je dvojnásobná hodnota nabízené jednotkové ceny u Typ 1 - kopie/výtisk A4 barevně</t>
  </si>
  <si>
    <t>Cena za kopii/výtisk A3 černobíle u stroje Typ 1 je dvojnásobná hodnota nabízené jednotkové ceny u Typ 1 - kopie/výtisk A4 černobíle</t>
  </si>
  <si>
    <t>Cena za kopii/výtisk A3 černobíle u stroje Typ 2 je dvojnásobná hodnota nabízené jednotkové ceny u Typ 2 - kopie/výtisk A4 černobíle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</si>
</sst>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3" fontId="0" fillId="0" borderId="1" xfId="0" applyNumberFormat="1" applyBorder="1"/>
    <xf numFmtId="0" fontId="2" fillId="0" borderId="0" xfId="0" applyFont="1" applyFill="1" applyBorder="1"/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 topLeftCell="A1">
      <selection activeCell="B7" sqref="B7:F7"/>
    </sheetView>
  </sheetViews>
  <sheetFormatPr defaultColWidth="9.140625" defaultRowHeight="15"/>
  <cols>
    <col min="1" max="1" width="33.8515625" style="0" customWidth="1"/>
    <col min="3" max="3" width="12.140625" style="0" customWidth="1"/>
    <col min="4" max="4" width="9.8515625" style="0" bestFit="1" customWidth="1"/>
    <col min="5" max="5" width="16.57421875" style="0" customWidth="1"/>
    <col min="6" max="6" width="17.28125" style="0" customWidth="1"/>
  </cols>
  <sheetData>
    <row r="1" ht="15">
      <c r="A1" s="1" t="s">
        <v>0</v>
      </c>
    </row>
    <row r="3" spans="1:6" ht="75">
      <c r="A3" s="2"/>
      <c r="B3" s="2" t="s">
        <v>1</v>
      </c>
      <c r="C3" s="3" t="s">
        <v>3</v>
      </c>
      <c r="D3" s="3" t="s">
        <v>6</v>
      </c>
      <c r="E3" s="3" t="s">
        <v>4</v>
      </c>
      <c r="F3" s="3" t="s">
        <v>9</v>
      </c>
    </row>
    <row r="4" spans="1:6" ht="15">
      <c r="A4" s="2" t="s">
        <v>10</v>
      </c>
      <c r="B4" s="2" t="s">
        <v>2</v>
      </c>
      <c r="C4" s="5">
        <v>418512.8333333334</v>
      </c>
      <c r="D4" s="5">
        <f>C4*48</f>
        <v>20088616</v>
      </c>
      <c r="E4" s="2"/>
      <c r="F4" s="2">
        <f>D4*E4</f>
        <v>0</v>
      </c>
    </row>
    <row r="5" spans="1:6" ht="15">
      <c r="A5" s="2" t="s">
        <v>11</v>
      </c>
      <c r="B5" s="2" t="s">
        <v>2</v>
      </c>
      <c r="C5" s="5">
        <v>354069.56666666665</v>
      </c>
      <c r="D5" s="5">
        <f aca="true" t="shared" si="0" ref="D5:D6">C5*48</f>
        <v>16995339.2</v>
      </c>
      <c r="E5" s="2"/>
      <c r="F5" s="2">
        <f aca="true" t="shared" si="1" ref="F5:F6">D5*E5</f>
        <v>0</v>
      </c>
    </row>
    <row r="6" spans="1:6" ht="15">
      <c r="A6" s="2" t="s">
        <v>12</v>
      </c>
      <c r="B6" s="2" t="s">
        <v>2</v>
      </c>
      <c r="C6" s="5">
        <v>204297.2</v>
      </c>
      <c r="D6" s="5">
        <f t="shared" si="0"/>
        <v>9806265.600000001</v>
      </c>
      <c r="E6" s="2"/>
      <c r="F6" s="2">
        <f t="shared" si="1"/>
        <v>0</v>
      </c>
    </row>
    <row r="7" spans="1:6" ht="15">
      <c r="A7" s="4" t="s">
        <v>5</v>
      </c>
      <c r="B7" s="7">
        <f>SUM(F4:F6)</f>
        <v>0</v>
      </c>
      <c r="C7" s="8"/>
      <c r="D7" s="8"/>
      <c r="E7" s="8"/>
      <c r="F7" s="8"/>
    </row>
    <row r="8" spans="1:6" ht="15">
      <c r="A8" s="4" t="s">
        <v>7</v>
      </c>
      <c r="B8" s="11">
        <f>B7*0.21</f>
        <v>0</v>
      </c>
      <c r="C8" s="12"/>
      <c r="D8" s="12"/>
      <c r="E8" s="12"/>
      <c r="F8" s="13"/>
    </row>
    <row r="9" spans="1:6" ht="15">
      <c r="A9" s="4" t="s">
        <v>8</v>
      </c>
      <c r="B9" s="10">
        <f>B7*1.21</f>
        <v>0</v>
      </c>
      <c r="C9" s="9"/>
      <c r="D9" s="9"/>
      <c r="E9" s="9"/>
      <c r="F9" s="7"/>
    </row>
    <row r="12" ht="15">
      <c r="A12" s="6" t="s">
        <v>14</v>
      </c>
    </row>
    <row r="13" ht="15">
      <c r="A13" s="6" t="s">
        <v>13</v>
      </c>
    </row>
    <row r="14" ht="15">
      <c r="A14" s="6" t="s">
        <v>15</v>
      </c>
    </row>
  </sheetData>
  <mergeCells count="3">
    <mergeCell ref="B7:F7"/>
    <mergeCell ref="B8:F8"/>
    <mergeCell ref="B9:F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79bcf5a-a9a2-4276-a82c-9dc3fc969238">SEATDHZXVHZ7-2130634766-64973</_dlc_DocId>
    <_dlc_DocIdUrl xmlns="479bcf5a-a9a2-4276-a82c-9dc3fc969238">
      <Url>https://portal.spucr.cz/weby/ict/_layouts/15/DocIdRedir.aspx?ID=SEATDHZXVHZ7-2130634766-64973</Url>
      <Description>SEATDHZXVHZ7-2130634766-64973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49C70F370D3D45A7D4AE837C2302F7" ma:contentTypeVersion="2" ma:contentTypeDescription="Vytvoří nový dokument" ma:contentTypeScope="" ma:versionID="a09c41a2b72e8ce1f26cc8d2d6ddbd8f">
  <xsd:schema xmlns:xsd="http://www.w3.org/2001/XMLSchema" xmlns:xs="http://www.w3.org/2001/XMLSchema" xmlns:p="http://schemas.microsoft.com/office/2006/metadata/properties" xmlns:ns2="479bcf5a-a9a2-4276-a82c-9dc3fc969238" targetNamespace="http://schemas.microsoft.com/office/2006/metadata/properties" ma:root="true" ma:fieldsID="348d27addf5bd9cc7f8f2697379625a9" ns2:_="">
    <xsd:import namespace="479bcf5a-a9a2-4276-a82c-9dc3fc9692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bcf5a-a9a2-4276-a82c-9dc3fc9692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17588CC-A961-4204-9456-6477B2BA747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79bcf5a-a9a2-4276-a82c-9dc3fc969238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944F3F-2CA5-4504-A6BB-967DA04B3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bcf5a-a9a2-4276-a82c-9dc3fc96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33E266-1DE0-41B6-9087-BCB86CB6A6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B177863-8CAB-421E-BE2A-456A3AFEF89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Nezbedová Jana Bc.</dc:creator>
  <cp:keywords/>
  <dc:description/>
  <cp:lastModifiedBy>Administrator</cp:lastModifiedBy>
  <cp:lastPrinted>2015-08-04T12:05:21Z</cp:lastPrinted>
  <dcterms:created xsi:type="dcterms:W3CDTF">2015-07-09T07:45:26Z</dcterms:created>
  <dcterms:modified xsi:type="dcterms:W3CDTF">2019-02-20T14:38:46Z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3bb5d04c-6e54-4152-a144-49fc29d73958</vt:lpwstr>
  </property>
  <property fmtid="{D5CDD505-2E9C-101B-9397-08002B2CF9AE}" pid="3" name="ContentTypeId">
    <vt:lpwstr>0x010100ED49C70F370D3D45A7D4AE837C2302F7</vt:lpwstr>
  </property>
</Properties>
</file>