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8" windowWidth="14232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<sst xmlns="http://schemas.openxmlformats.org/spreadsheetml/2006/main" count="90" uniqueCount="77">
  <si>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</si>
  <si>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</si>
  <si>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</si>
  <si>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</si>
  <si>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</si>
  <si>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</si>
  <si>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</si>
  <si>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</si>
  <si>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</si>
  <si>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</si>
  <si>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</si>
  <si>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</si>
  <si>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</si>
  <si>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</si>
  <si>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</si>
  <si>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</si>
  <si>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</si>
  <si>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</si>
  <si>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</si>
  <si>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</si>
  <si>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</si>
  <si>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</si>
  <si>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</si>
  <si>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</si>
  <si>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</si>
  <si>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</si>
  <si>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</si>
  <si>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</si>
  <si>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</si>
  <si>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</si>
  <si>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</si>
  <si>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</si>
  <si>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</si>
  <si>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</si>
  <si>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</si>
  <si>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</si>
  <si>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</si>
  <si>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</si>
  <si>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</si>
  <si>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</si>
  <si>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</si>
  <si>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</si>
  <si>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</si>
  <si>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</si>
  <si>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</si>
  <si>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</si>
  <si>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</si>
  <si>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</si>
  <si>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</si>
  <si>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</si>
  <si>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</si>
  <si>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</si>
  <si>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</si>
  <si>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</si>
  <si>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</si>
  <si>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……………………………………........................……</t>
  </si>
  <si>
    <t xml:space="preserve">do 3 měsíců od nabytí PM 1.R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</si>
  <si>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</si>
  <si>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</si>
  <si>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Ing. Martin Vrba              </t>
  </si>
  <si>
    <t>statutární orgán zhotovitele</t>
  </si>
  <si>
    <t>ředitel Krajského pozemkového úřadu pro Ústecký kraj</t>
  </si>
  <si>
    <t>4. Vytyčení pozemků dle zapsané DKM (3.4.) bez DPH v Kč</t>
  </si>
  <si>
    <t xml:space="preserve">V …....…………... dne ………………………...            </t>
  </si>
  <si>
    <t>Podrobné zaměření polohopisu v obvodu  KoPU v trvalých porostech -LESY</t>
  </si>
  <si>
    <t xml:space="preserve">31.01.2016  1) </t>
  </si>
  <si>
    <r>
      <t xml:space="preserve">30.06.2016  </t>
    </r>
    <r>
      <rPr>
        <sz val="10"/>
        <rFont val="Arial"/>
        <family val="2"/>
      </rPr>
      <t>2)</t>
    </r>
  </si>
  <si>
    <t>31.01.2016  1)</t>
  </si>
  <si>
    <t>30.06.2016  1)</t>
  </si>
  <si>
    <t>31.12.2016  2)</t>
  </si>
  <si>
    <t>30.06.2017  1)</t>
  </si>
  <si>
    <r>
      <t xml:space="preserve">30.10.2017  </t>
    </r>
    <r>
      <rPr>
        <sz val="10"/>
        <rFont val="Arial"/>
        <family val="2"/>
      </rPr>
      <t>2)</t>
    </r>
    <r>
      <rPr>
        <b/>
        <sz val="10"/>
        <rFont val="Arial"/>
        <family val="2"/>
      </rPr>
      <t xml:space="preserve"> </t>
    </r>
  </si>
  <si>
    <t xml:space="preserve"> Příloha ke Smlouvě o dílo - KoPÚ Střížovice u Snědovic</t>
  </si>
  <si>
    <t xml:space="preserve"> Vytyčení pozemků dle zapsané DKM celkem (3.4.) bez DPH v Kč </t>
  </si>
  <si>
    <t xml:space="preserve"> Přípravné práce celkem (3.1.1.-3.1.6.) bez DPH v Kč</t>
  </si>
  <si>
    <t xml:space="preserve"> Návrhové práce celkem (3.2.1.-3.2.3.) bez DPH v Kč</t>
  </si>
  <si>
    <r>
      <rPr>
        <b/>
        <sz val="10"/>
        <rFont val="Arial"/>
        <family val="2"/>
      </rPr>
      <t>01.03.2019</t>
    </r>
    <r>
      <rPr>
        <sz val="10"/>
        <rFont val="Arial"/>
        <family val="2"/>
      </rPr>
      <t xml:space="preserve"> 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</si>
</sst>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#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hair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 style="medium"/>
      <top style="thin"/>
      <bottom style="medium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medium"/>
      <right/>
      <top style="thin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hair">
        <color indexed="8"/>
      </bottom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4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0" fontId="1" fillId="0" borderId="12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 applyProtection="1">
      <alignment vertical="center"/>
      <protection locked="0"/>
    </xf>
    <xf numFmtId="0" fontId="1" fillId="0" borderId="24" xfId="20" applyFont="1" applyFill="1" applyBorder="1" applyAlignment="1" applyProtection="1">
      <alignment vertical="center"/>
      <protection locked="0"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27" xfId="20" applyFont="1" applyFill="1" applyBorder="1" applyAlignment="1">
      <alignment vertical="center" wrapText="1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0" xfId="20" applyNumberFormat="1" applyFont="1" applyFill="1" applyBorder="1" applyAlignment="1" applyProtection="1">
      <alignment horizontal="center" vertical="center"/>
      <protection locked="0"/>
    </xf>
    <xf numFmtId="0" fontId="2" fillId="0" borderId="31" xfId="20" applyFont="1" applyFill="1" applyBorder="1" applyAlignment="1">
      <alignment horizontal="center" vertical="center" wrapText="1"/>
      <protection/>
    </xf>
    <xf numFmtId="49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7" fillId="0" borderId="8" xfId="20" applyFont="1" applyFill="1" applyBorder="1" applyAlignment="1">
      <alignment horizontal="center" vertical="center" wrapText="1"/>
      <protection/>
    </xf>
    <xf numFmtId="49" fontId="2" fillId="0" borderId="33" xfId="2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" fillId="3" borderId="35" xfId="20" applyFont="1" applyFill="1" applyBorder="1" applyAlignment="1">
      <alignment horizontal="center" vertical="center"/>
      <protection/>
    </xf>
    <xf numFmtId="0" fontId="1" fillId="2" borderId="35" xfId="20" applyFont="1" applyFill="1" applyBorder="1" applyAlignment="1">
      <alignment horizontal="center" vertical="center"/>
      <protection/>
    </xf>
    <xf numFmtId="165" fontId="1" fillId="0" borderId="36" xfId="20" applyNumberFormat="1" applyFont="1" applyFill="1" applyBorder="1" applyAlignment="1" applyProtection="1">
      <alignment horizontal="center" vertical="center"/>
      <protection locked="0"/>
    </xf>
    <xf numFmtId="165" fontId="1" fillId="0" borderId="3" xfId="20" applyNumberFormat="1" applyFont="1" applyFill="1" applyBorder="1" applyAlignment="1">
      <alignment horizontal="right" vertical="center"/>
      <protection/>
    </xf>
    <xf numFmtId="165" fontId="1" fillId="0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5" xfId="20" applyNumberFormat="1" applyFont="1" applyFill="1" applyBorder="1" applyAlignment="1" applyProtection="1">
      <alignment horizontal="center" vertical="center"/>
      <protection locked="0"/>
    </xf>
    <xf numFmtId="165" fontId="1" fillId="0" borderId="4" xfId="20" applyNumberFormat="1" applyFont="1" applyFill="1" applyBorder="1" applyAlignment="1" applyProtection="1">
      <alignment horizontal="center" vertical="center"/>
      <protection locked="0"/>
    </xf>
    <xf numFmtId="165" fontId="1" fillId="0" borderId="14" xfId="20" applyNumberFormat="1" applyFont="1" applyFill="1" applyBorder="1" applyAlignment="1" applyProtection="1">
      <alignment horizontal="center" vertical="center"/>
      <protection locked="0"/>
    </xf>
    <xf numFmtId="165" fontId="1" fillId="0" borderId="14" xfId="20" applyNumberFormat="1" applyFont="1" applyFill="1" applyBorder="1" applyAlignment="1">
      <alignment horizontal="right" vertical="center"/>
      <protection/>
    </xf>
    <xf numFmtId="165" fontId="1" fillId="0" borderId="37" xfId="20" applyNumberFormat="1" applyFont="1" applyFill="1" applyBorder="1" applyAlignment="1">
      <alignment vertical="center" wrapText="1"/>
      <protection/>
    </xf>
    <xf numFmtId="165" fontId="1" fillId="0" borderId="38" xfId="20" applyNumberFormat="1" applyFont="1" applyFill="1" applyBorder="1" applyAlignment="1">
      <alignment horizontal="right" vertical="center"/>
      <protection/>
    </xf>
    <xf numFmtId="165" fontId="1" fillId="0" borderId="17" xfId="20" applyNumberFormat="1" applyFont="1" applyFill="1" applyBorder="1" applyAlignment="1">
      <alignment horizontal="center" vertical="center"/>
      <protection/>
    </xf>
    <xf numFmtId="165" fontId="1" fillId="0" borderId="17" xfId="20" applyNumberFormat="1" applyFont="1" applyFill="1" applyBorder="1" applyAlignment="1">
      <alignment horizontal="right" vertical="center"/>
      <protection/>
    </xf>
    <xf numFmtId="165" fontId="1" fillId="0" borderId="2" xfId="20" applyNumberFormat="1" applyFont="1" applyFill="1" applyBorder="1" applyAlignment="1" applyProtection="1">
      <alignment horizontal="center" vertical="center"/>
      <protection locked="0"/>
    </xf>
    <xf numFmtId="165" fontId="1" fillId="0" borderId="39" xfId="20" applyNumberFormat="1" applyFont="1" applyFill="1" applyBorder="1" applyAlignment="1">
      <alignment vertical="center" wrapText="1"/>
      <protection/>
    </xf>
    <xf numFmtId="165" fontId="3" fillId="0" borderId="38" xfId="0" applyNumberFormat="1" applyFont="1" applyBorder="1" applyAlignment="1">
      <alignment horizontal="right" vertical="center"/>
    </xf>
    <xf numFmtId="165" fontId="1" fillId="0" borderId="40" xfId="20" applyNumberFormat="1" applyFont="1" applyFill="1" applyBorder="1" applyAlignment="1">
      <alignment horizontal="center" vertical="center"/>
      <protection/>
    </xf>
    <xf numFmtId="165" fontId="1" fillId="0" borderId="35" xfId="20" applyNumberFormat="1" applyFont="1" applyFill="1" applyBorder="1" applyAlignment="1">
      <alignment horizontal="right" vertical="center"/>
      <protection/>
    </xf>
    <xf numFmtId="165" fontId="3" fillId="0" borderId="19" xfId="0" applyNumberFormat="1" applyFont="1" applyBorder="1" applyAlignment="1">
      <alignment horizontal="right" vertical="center"/>
    </xf>
    <xf numFmtId="165" fontId="1" fillId="0" borderId="40" xfId="20" applyNumberFormat="1" applyFont="1" applyFill="1" applyBorder="1" applyAlignment="1">
      <alignment horizontal="center" vertical="center" wrapText="1"/>
      <protection/>
    </xf>
    <xf numFmtId="165" fontId="2" fillId="0" borderId="37" xfId="20" applyNumberFormat="1" applyFont="1" applyFill="1" applyBorder="1" applyAlignment="1" applyProtection="1">
      <alignment horizontal="center" vertical="center"/>
      <protection locked="0"/>
    </xf>
    <xf numFmtId="165" fontId="3" fillId="0" borderId="41" xfId="0" applyNumberFormat="1" applyFont="1" applyBorder="1" applyAlignment="1">
      <alignment horizontal="right" vertical="center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165" fontId="1" fillId="0" borderId="45" xfId="20" applyNumberFormat="1" applyFont="1" applyFill="1" applyBorder="1" applyAlignment="1">
      <alignment horizontal="right" vertical="center"/>
      <protection/>
    </xf>
    <xf numFmtId="165" fontId="1" fillId="0" borderId="46" xfId="20" applyNumberFormat="1" applyFont="1" applyFill="1" applyBorder="1" applyAlignment="1">
      <alignment horizontal="right" vertical="center"/>
      <protection/>
    </xf>
    <xf numFmtId="165" fontId="1" fillId="0" borderId="6" xfId="20" applyNumberFormat="1" applyFont="1" applyFill="1" applyBorder="1" applyAlignment="1">
      <alignment horizontal="right" vertical="center"/>
      <protection/>
    </xf>
    <xf numFmtId="165" fontId="1" fillId="0" borderId="47" xfId="20" applyNumberFormat="1" applyFont="1" applyFill="1" applyBorder="1" applyAlignment="1">
      <alignment horizontal="right" vertical="center"/>
      <protection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9" xfId="20" applyNumberFormat="1" applyFont="1" applyFill="1" applyBorder="1" applyAlignment="1">
      <alignment horizontal="center" vertical="center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19" xfId="20" applyFont="1" applyFill="1" applyBorder="1" applyAlignment="1">
      <alignment horizontal="left" vertical="center" wrapText="1"/>
      <protection/>
    </xf>
    <xf numFmtId="165" fontId="2" fillId="0" borderId="51" xfId="20" applyNumberFormat="1" applyFont="1" applyFill="1" applyBorder="1" applyAlignment="1">
      <alignment horizontal="right" vertical="center"/>
      <protection/>
    </xf>
    <xf numFmtId="165" fontId="2" fillId="0" borderId="52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2" fillId="0" borderId="31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50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4" fillId="0" borderId="54" xfId="20" applyFont="1" applyFill="1" applyBorder="1" applyAlignment="1">
      <alignment horizontal="left" vertical="center" wrapText="1"/>
      <protection/>
    </xf>
    <xf numFmtId="0" fontId="1" fillId="0" borderId="0" xfId="20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6" fillId="0" borderId="5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1" fillId="0" borderId="56" xfId="20" applyFont="1" applyFill="1" applyBorder="1" applyAlignment="1" applyProtection="1">
      <alignment horizontal="left" vertical="center" wrapText="1"/>
      <protection locked="0"/>
    </xf>
    <xf numFmtId="0" fontId="1" fillId="0" borderId="23" xfId="20" applyFont="1" applyFill="1" applyBorder="1" applyAlignment="1" applyProtection="1">
      <alignment horizontal="left" vertical="center" wrapText="1"/>
      <protection locked="0"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165" fontId="2" fillId="0" borderId="58" xfId="20" applyNumberFormat="1" applyFont="1" applyFill="1" applyBorder="1" applyAlignment="1">
      <alignment horizontal="right" vertical="center"/>
      <protection/>
    </xf>
    <xf numFmtId="165" fontId="2" fillId="0" borderId="59" xfId="20" applyNumberFormat="1" applyFont="1" applyFill="1" applyBorder="1" applyAlignment="1">
      <alignment horizontal="right" vertical="center"/>
      <protection/>
    </xf>
    <xf numFmtId="165" fontId="1" fillId="0" borderId="60" xfId="20" applyNumberFormat="1" applyFont="1" applyFill="1" applyBorder="1" applyAlignment="1">
      <alignment horizontal="right" vertical="center"/>
      <protection/>
    </xf>
    <xf numFmtId="165" fontId="1" fillId="0" borderId="61" xfId="20" applyNumberFormat="1" applyFont="1" applyFill="1" applyBorder="1" applyAlignment="1">
      <alignment horizontal="right" vertical="center"/>
      <protection/>
    </xf>
    <xf numFmtId="49" fontId="1" fillId="0" borderId="62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 topLeftCell="A1">
      <selection activeCell="L10" sqref="L10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7109375" style="2" customWidth="1"/>
    <col min="4" max="4" width="9.140625" style="2" customWidth="1"/>
    <col min="5" max="6" width="12.8515625" style="2" customWidth="1"/>
    <col min="7" max="7" width="16.57421875" style="2" customWidth="1"/>
    <col min="8" max="16384" width="9.140625" style="2" customWidth="1"/>
  </cols>
  <sheetData>
    <row r="1" spans="1:7" ht="21" customHeight="1">
      <c r="A1" s="33" t="s">
        <v>72</v>
      </c>
      <c r="B1" s="33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0"/>
      <c r="B3" s="17" t="s">
        <v>50</v>
      </c>
      <c r="C3" s="18" t="s">
        <v>0</v>
      </c>
      <c r="D3" s="19" t="s">
        <v>1</v>
      </c>
      <c r="E3" s="63" t="s">
        <v>2</v>
      </c>
      <c r="F3" s="63" t="s">
        <v>3</v>
      </c>
      <c r="G3" s="21" t="s">
        <v>21</v>
      </c>
    </row>
    <row r="4" spans="1:7" ht="21" customHeight="1">
      <c r="A4" s="22" t="s">
        <v>4</v>
      </c>
      <c r="B4" s="29" t="s">
        <v>5</v>
      </c>
      <c r="C4" s="30"/>
      <c r="D4" s="30"/>
      <c r="E4" s="30"/>
      <c r="F4" s="30"/>
      <c r="G4" s="31"/>
    </row>
    <row r="5" spans="1:7" ht="32.1" customHeight="1">
      <c r="A5" s="115" t="s">
        <v>30</v>
      </c>
      <c r="B5" s="5" t="s">
        <v>24</v>
      </c>
      <c r="C5" s="15" t="s">
        <v>7</v>
      </c>
      <c r="D5" s="10">
        <v>7</v>
      </c>
      <c r="E5" s="70"/>
      <c r="F5" s="71">
        <f>(D5*E5)</f>
        <v>0</v>
      </c>
      <c r="G5" s="113" t="s">
        <v>65</v>
      </c>
    </row>
    <row r="6" spans="1:7" ht="26.25" customHeight="1">
      <c r="A6" s="116"/>
      <c r="B6" s="5" t="s">
        <v>25</v>
      </c>
      <c r="C6" s="16" t="s">
        <v>8</v>
      </c>
      <c r="D6" s="11">
        <v>7</v>
      </c>
      <c r="E6" s="72"/>
      <c r="F6" s="71">
        <f aca="true" t="shared" si="0" ref="F6:F12">(D6*E6)</f>
        <v>0</v>
      </c>
      <c r="G6" s="114"/>
    </row>
    <row r="7" spans="1:7" ht="35.25" customHeight="1">
      <c r="A7" s="117" t="s">
        <v>31</v>
      </c>
      <c r="B7" s="5" t="s">
        <v>52</v>
      </c>
      <c r="C7" s="16" t="s">
        <v>6</v>
      </c>
      <c r="D7" s="12">
        <v>290</v>
      </c>
      <c r="E7" s="72"/>
      <c r="F7" s="71">
        <f t="shared" si="0"/>
        <v>0</v>
      </c>
      <c r="G7" s="118" t="s">
        <v>65</v>
      </c>
    </row>
    <row r="8" spans="1:7" ht="31.5" customHeight="1">
      <c r="A8" s="116"/>
      <c r="B8" s="100" t="s">
        <v>64</v>
      </c>
      <c r="C8" s="16" t="s">
        <v>6</v>
      </c>
      <c r="D8" s="12">
        <v>85</v>
      </c>
      <c r="E8" s="72"/>
      <c r="F8" s="71">
        <f t="shared" si="0"/>
        <v>0</v>
      </c>
      <c r="G8" s="114"/>
    </row>
    <row r="9" spans="1:7" ht="21" customHeight="1">
      <c r="A9" s="105" t="s">
        <v>32</v>
      </c>
      <c r="B9" s="50" t="s">
        <v>48</v>
      </c>
      <c r="C9" s="49" t="s">
        <v>6</v>
      </c>
      <c r="D9" s="10">
        <v>375</v>
      </c>
      <c r="E9" s="73"/>
      <c r="F9" s="71">
        <f t="shared" si="0"/>
        <v>0</v>
      </c>
      <c r="G9" s="104" t="s">
        <v>65</v>
      </c>
    </row>
    <row r="10" spans="1:7" ht="61.95" customHeight="1">
      <c r="A10" s="55" t="s">
        <v>33</v>
      </c>
      <c r="B10" s="52" t="s">
        <v>28</v>
      </c>
      <c r="C10" s="53" t="s">
        <v>47</v>
      </c>
      <c r="D10" s="48">
        <v>135</v>
      </c>
      <c r="E10" s="74"/>
      <c r="F10" s="71">
        <f t="shared" si="0"/>
        <v>0</v>
      </c>
      <c r="G10" s="102" t="s">
        <v>67</v>
      </c>
    </row>
    <row r="11" spans="1:7" ht="54.6" customHeight="1">
      <c r="A11" s="54" t="s">
        <v>34</v>
      </c>
      <c r="B11" s="34" t="s">
        <v>29</v>
      </c>
      <c r="C11" s="53" t="s">
        <v>47</v>
      </c>
      <c r="D11" s="48">
        <v>10</v>
      </c>
      <c r="E11" s="74"/>
      <c r="F11" s="71">
        <f t="shared" si="0"/>
        <v>0</v>
      </c>
      <c r="G11" s="102" t="s">
        <v>67</v>
      </c>
    </row>
    <row r="12" spans="1:7" ht="29.4" customHeight="1">
      <c r="A12" s="24" t="s">
        <v>35</v>
      </c>
      <c r="B12" s="25" t="s">
        <v>27</v>
      </c>
      <c r="C12" s="26" t="s">
        <v>6</v>
      </c>
      <c r="D12" s="27">
        <v>375</v>
      </c>
      <c r="E12" s="75"/>
      <c r="F12" s="76">
        <f t="shared" si="0"/>
        <v>0</v>
      </c>
      <c r="G12" s="101" t="s">
        <v>68</v>
      </c>
    </row>
    <row r="13" spans="1:7" ht="37.5" customHeight="1" thickBot="1">
      <c r="A13" s="119" t="s">
        <v>74</v>
      </c>
      <c r="B13" s="120"/>
      <c r="C13" s="35"/>
      <c r="D13" s="35"/>
      <c r="E13" s="77"/>
      <c r="F13" s="78">
        <f>SUM(F5:F12)</f>
        <v>0</v>
      </c>
      <c r="G13" s="62" t="s">
        <v>66</v>
      </c>
    </row>
    <row r="14" spans="1:7" ht="21" customHeight="1">
      <c r="A14" s="22" t="s">
        <v>36</v>
      </c>
      <c r="B14" s="29" t="s">
        <v>11</v>
      </c>
      <c r="C14" s="30"/>
      <c r="D14" s="30"/>
      <c r="E14" s="79"/>
      <c r="F14" s="80"/>
      <c r="G14" s="23"/>
    </row>
    <row r="15" spans="1:7" ht="24" customHeight="1">
      <c r="A15" s="3" t="s">
        <v>37</v>
      </c>
      <c r="B15" s="4" t="s">
        <v>19</v>
      </c>
      <c r="C15" s="14" t="s">
        <v>6</v>
      </c>
      <c r="D15" s="13">
        <v>375</v>
      </c>
      <c r="E15" s="81"/>
      <c r="F15" s="71">
        <f>(D15*E15)</f>
        <v>0</v>
      </c>
      <c r="G15" s="103" t="s">
        <v>69</v>
      </c>
    </row>
    <row r="16" spans="1:7" ht="29.25" customHeight="1">
      <c r="A16" s="106" t="s">
        <v>38</v>
      </c>
      <c r="B16" s="6" t="s">
        <v>53</v>
      </c>
      <c r="C16" s="16" t="s">
        <v>6</v>
      </c>
      <c r="D16" s="12">
        <v>22</v>
      </c>
      <c r="E16" s="72"/>
      <c r="F16" s="71">
        <f aca="true" t="shared" si="1" ref="F16:F23">(D16*E16)</f>
        <v>0</v>
      </c>
      <c r="G16" s="108"/>
    </row>
    <row r="17" spans="1:7" ht="34.5" customHeight="1">
      <c r="A17" s="107" t="s">
        <v>39</v>
      </c>
      <c r="B17" s="5" t="s">
        <v>54</v>
      </c>
      <c r="C17" s="16" t="s">
        <v>9</v>
      </c>
      <c r="D17" s="12">
        <v>50</v>
      </c>
      <c r="E17" s="72"/>
      <c r="F17" s="71">
        <f t="shared" si="1"/>
        <v>0</v>
      </c>
      <c r="G17" s="108"/>
    </row>
    <row r="18" spans="1:7" ht="37.5" customHeight="1">
      <c r="A18" s="32" t="s">
        <v>40</v>
      </c>
      <c r="B18" s="5" t="s">
        <v>22</v>
      </c>
      <c r="C18" s="16" t="s">
        <v>6</v>
      </c>
      <c r="D18" s="12">
        <v>372</v>
      </c>
      <c r="E18" s="72"/>
      <c r="F18" s="71">
        <f t="shared" si="1"/>
        <v>0</v>
      </c>
      <c r="G18" s="103" t="s">
        <v>70</v>
      </c>
    </row>
    <row r="19" spans="1:7" ht="41.25" customHeight="1">
      <c r="A19" s="24" t="s">
        <v>41</v>
      </c>
      <c r="B19" s="25" t="s">
        <v>26</v>
      </c>
      <c r="C19" s="26" t="s">
        <v>10</v>
      </c>
      <c r="D19" s="27">
        <v>3</v>
      </c>
      <c r="E19" s="75"/>
      <c r="F19" s="76">
        <f t="shared" si="1"/>
        <v>0</v>
      </c>
      <c r="G19" s="28" t="s">
        <v>23</v>
      </c>
    </row>
    <row r="20" spans="1:7" ht="52.5" customHeight="1" thickBot="1">
      <c r="A20" s="119" t="s">
        <v>75</v>
      </c>
      <c r="B20" s="120"/>
      <c r="C20" s="51"/>
      <c r="D20" s="51"/>
      <c r="E20" s="82"/>
      <c r="F20" s="83">
        <f>SUM(F15:F19)</f>
        <v>0</v>
      </c>
      <c r="G20" s="64" t="s">
        <v>71</v>
      </c>
    </row>
    <row r="21" spans="1:7" ht="30" customHeight="1">
      <c r="A21" s="22" t="s">
        <v>45</v>
      </c>
      <c r="B21" s="36" t="s">
        <v>20</v>
      </c>
      <c r="C21" s="68" t="s">
        <v>6</v>
      </c>
      <c r="D21" s="69">
        <v>375</v>
      </c>
      <c r="E21" s="84"/>
      <c r="F21" s="85">
        <f t="shared" si="1"/>
        <v>0</v>
      </c>
      <c r="G21" s="37" t="s">
        <v>56</v>
      </c>
    </row>
    <row r="22" spans="1:7" ht="40.95" customHeight="1" thickBot="1">
      <c r="A22" s="126" t="s">
        <v>46</v>
      </c>
      <c r="B22" s="127"/>
      <c r="C22" s="35"/>
      <c r="D22" s="35"/>
      <c r="E22" s="77"/>
      <c r="F22" s="86">
        <f>SUM(F21)</f>
        <v>0</v>
      </c>
      <c r="G22" s="60"/>
    </row>
    <row r="23" spans="1:7" ht="95.4" customHeight="1">
      <c r="A23" s="61" t="s">
        <v>49</v>
      </c>
      <c r="B23" s="67" t="s">
        <v>51</v>
      </c>
      <c r="C23" s="68" t="s">
        <v>9</v>
      </c>
      <c r="D23" s="69">
        <v>200</v>
      </c>
      <c r="E23" s="87"/>
      <c r="F23" s="85">
        <f t="shared" si="1"/>
        <v>0</v>
      </c>
      <c r="G23" s="153" t="s">
        <v>76</v>
      </c>
    </row>
    <row r="24" spans="1:7" ht="39.6" customHeight="1" thickBot="1">
      <c r="A24" s="136" t="s">
        <v>73</v>
      </c>
      <c r="B24" s="137"/>
      <c r="C24" s="137"/>
      <c r="D24" s="65"/>
      <c r="E24" s="88"/>
      <c r="F24" s="89">
        <f>SUM(F23)</f>
        <v>0</v>
      </c>
      <c r="G24" s="66"/>
    </row>
    <row r="25" spans="1:7" ht="29.25" customHeight="1">
      <c r="A25" s="57"/>
      <c r="B25" s="57"/>
      <c r="C25" s="56"/>
      <c r="D25" s="56"/>
      <c r="E25" s="56"/>
      <c r="F25" s="58"/>
      <c r="G25" s="59"/>
    </row>
    <row r="26" spans="1:7" ht="21" customHeight="1" thickBot="1">
      <c r="A26" s="7"/>
      <c r="B26" s="8"/>
      <c r="C26" s="1"/>
      <c r="D26" s="1"/>
      <c r="E26" s="9"/>
      <c r="F26" s="1"/>
      <c r="G26" s="9"/>
    </row>
    <row r="27" spans="1:7" ht="54" customHeight="1">
      <c r="A27" s="124" t="s">
        <v>12</v>
      </c>
      <c r="B27" s="125"/>
      <c r="C27" s="38"/>
      <c r="D27" s="38"/>
      <c r="E27" s="38"/>
      <c r="F27" s="38"/>
      <c r="G27" s="39"/>
    </row>
    <row r="28" spans="1:7" ht="32.1" customHeight="1">
      <c r="A28" s="128" t="s">
        <v>42</v>
      </c>
      <c r="B28" s="129"/>
      <c r="C28" s="40"/>
      <c r="D28" s="40"/>
      <c r="E28" s="40"/>
      <c r="F28" s="109">
        <f>F13</f>
        <v>0</v>
      </c>
      <c r="G28" s="110"/>
    </row>
    <row r="29" spans="1:7" ht="32.1" customHeight="1">
      <c r="A29" s="140" t="s">
        <v>43</v>
      </c>
      <c r="B29" s="141"/>
      <c r="C29" s="41"/>
      <c r="D29" s="41"/>
      <c r="E29" s="41"/>
      <c r="F29" s="111">
        <f>F20</f>
        <v>0</v>
      </c>
      <c r="G29" s="112"/>
    </row>
    <row r="30" spans="1:7" ht="32.1" customHeight="1">
      <c r="A30" s="140" t="s">
        <v>44</v>
      </c>
      <c r="B30" s="141"/>
      <c r="C30" s="41"/>
      <c r="D30" s="41"/>
      <c r="E30" s="41"/>
      <c r="F30" s="111">
        <f>F22</f>
        <v>0</v>
      </c>
      <c r="G30" s="112"/>
    </row>
    <row r="31" spans="1:7" ht="32.1" customHeight="1">
      <c r="A31" s="142" t="s">
        <v>62</v>
      </c>
      <c r="B31" s="141"/>
      <c r="C31" s="41"/>
      <c r="D31" s="41"/>
      <c r="E31" s="41"/>
      <c r="F31" s="111">
        <f>F24</f>
        <v>0</v>
      </c>
      <c r="G31" s="112"/>
    </row>
    <row r="32" spans="1:7" ht="32.1" customHeight="1">
      <c r="A32" s="143" t="s">
        <v>16</v>
      </c>
      <c r="B32" s="144"/>
      <c r="C32" s="42"/>
      <c r="D32" s="42"/>
      <c r="E32" s="43"/>
      <c r="F32" s="149">
        <f>SUM(F28:F31)</f>
        <v>0</v>
      </c>
      <c r="G32" s="150"/>
    </row>
    <row r="33" spans="1:7" ht="32.1" customHeight="1" thickBot="1">
      <c r="A33" s="145" t="s">
        <v>18</v>
      </c>
      <c r="B33" s="146"/>
      <c r="C33" s="44"/>
      <c r="D33" s="44"/>
      <c r="E33" s="45"/>
      <c r="F33" s="151">
        <f>F32*0.21</f>
        <v>0</v>
      </c>
      <c r="G33" s="152"/>
    </row>
    <row r="34" spans="1:7" ht="32.1" customHeight="1" thickBot="1">
      <c r="A34" s="147" t="s">
        <v>17</v>
      </c>
      <c r="B34" s="148"/>
      <c r="C34" s="46"/>
      <c r="D34" s="46"/>
      <c r="E34" s="47"/>
      <c r="F34" s="121">
        <f>SUM(F32:F33)</f>
        <v>0</v>
      </c>
      <c r="G34" s="122"/>
    </row>
    <row r="35" spans="1:7" ht="21" customHeight="1">
      <c r="A35" s="131"/>
      <c r="B35" s="131"/>
      <c r="C35" s="131"/>
      <c r="D35" s="131"/>
      <c r="E35" s="131"/>
      <c r="F35" s="131"/>
      <c r="G35" s="131"/>
    </row>
    <row r="36" spans="1:7" ht="21" customHeight="1">
      <c r="A36" s="90"/>
      <c r="B36" s="90"/>
      <c r="C36" s="90"/>
      <c r="D36" s="90"/>
      <c r="E36" s="90"/>
      <c r="F36" s="90"/>
      <c r="G36" s="90"/>
    </row>
    <row r="37" spans="1:7" ht="21" customHeight="1">
      <c r="A37" s="130" t="s">
        <v>63</v>
      </c>
      <c r="B37" s="130"/>
      <c r="C37" s="91"/>
      <c r="D37" s="130" t="s">
        <v>15</v>
      </c>
      <c r="E37" s="130"/>
      <c r="F37" s="130"/>
      <c r="G37" s="130"/>
    </row>
    <row r="38" spans="1:7" ht="21" customHeight="1">
      <c r="A38" s="92"/>
      <c r="B38" s="93"/>
      <c r="C38" s="94"/>
      <c r="D38" s="132"/>
      <c r="E38" s="132"/>
      <c r="F38" s="132"/>
      <c r="G38" s="132"/>
    </row>
    <row r="39" spans="1:7" ht="21" customHeight="1">
      <c r="A39" s="130" t="s">
        <v>13</v>
      </c>
      <c r="B39" s="130"/>
      <c r="C39" s="91"/>
      <c r="D39" s="130" t="s">
        <v>14</v>
      </c>
      <c r="E39" s="130"/>
      <c r="F39" s="130"/>
      <c r="G39" s="130"/>
    </row>
    <row r="40" spans="1:7" ht="21" customHeight="1">
      <c r="A40" s="95"/>
      <c r="B40" s="95"/>
      <c r="C40" s="95"/>
      <c r="D40" s="123"/>
      <c r="E40" s="123"/>
      <c r="F40" s="123"/>
      <c r="G40" s="123"/>
    </row>
    <row r="41" spans="1:7" ht="21" customHeight="1">
      <c r="A41" s="95"/>
      <c r="B41" s="95"/>
      <c r="C41" s="95"/>
      <c r="D41" s="123"/>
      <c r="E41" s="123"/>
      <c r="F41" s="123"/>
      <c r="G41" s="123"/>
    </row>
    <row r="42" spans="1:7" ht="21" customHeight="1">
      <c r="A42" s="92"/>
      <c r="B42" s="92"/>
      <c r="D42" s="123"/>
      <c r="E42" s="123"/>
      <c r="F42" s="123"/>
      <c r="G42" s="123"/>
    </row>
    <row r="43" spans="1:7" ht="48.75" customHeight="1">
      <c r="A43" s="92"/>
      <c r="B43" s="92"/>
      <c r="D43" s="123"/>
      <c r="E43" s="123"/>
      <c r="F43" s="123"/>
      <c r="G43" s="123"/>
    </row>
    <row r="44" spans="1:7" ht="21" customHeight="1">
      <c r="A44" s="92"/>
      <c r="B44" s="92"/>
      <c r="C44" s="94"/>
      <c r="D44" s="123"/>
      <c r="E44" s="123"/>
      <c r="F44" s="123"/>
      <c r="G44" s="123"/>
    </row>
    <row r="45" spans="1:7" ht="21" customHeight="1">
      <c r="A45" s="134" t="s">
        <v>55</v>
      </c>
      <c r="B45" s="134"/>
      <c r="C45" s="96"/>
      <c r="D45" s="134" t="s">
        <v>55</v>
      </c>
      <c r="E45" s="134"/>
      <c r="F45" s="134"/>
      <c r="G45" s="134"/>
    </row>
    <row r="46" spans="1:7" ht="21" customHeight="1">
      <c r="A46" s="135" t="s">
        <v>59</v>
      </c>
      <c r="B46" s="135"/>
      <c r="C46" s="91"/>
      <c r="D46" s="130" t="s">
        <v>60</v>
      </c>
      <c r="E46" s="130"/>
      <c r="F46" s="130"/>
      <c r="G46" s="130"/>
    </row>
    <row r="47" spans="1:7" ht="21" customHeight="1">
      <c r="A47" s="138" t="s">
        <v>61</v>
      </c>
      <c r="B47" s="138"/>
      <c r="C47" s="97"/>
      <c r="D47" s="139"/>
      <c r="E47" s="139"/>
      <c r="F47" s="139"/>
      <c r="G47" s="139"/>
    </row>
    <row r="48" spans="1:7" ht="21" customHeight="1">
      <c r="A48" s="98"/>
      <c r="B48" s="98"/>
      <c r="C48" s="99"/>
      <c r="D48" s="99"/>
      <c r="E48" s="99"/>
      <c r="F48" s="99"/>
      <c r="G48" s="99"/>
    </row>
    <row r="49" spans="1:7" ht="21" customHeight="1">
      <c r="A49" s="133" t="s">
        <v>57</v>
      </c>
      <c r="B49" s="133"/>
      <c r="C49" s="133"/>
      <c r="D49" s="133"/>
      <c r="E49" s="133"/>
      <c r="F49" s="133"/>
      <c r="G49" s="133"/>
    </row>
    <row r="50" spans="1:7" ht="21" customHeight="1">
      <c r="A50" s="133" t="s">
        <v>58</v>
      </c>
      <c r="B50" s="133"/>
      <c r="C50" s="133"/>
      <c r="D50" s="133"/>
      <c r="E50" s="133"/>
      <c r="F50" s="133"/>
      <c r="G50" s="133"/>
    </row>
  </sheetData>
  <mergeCells count="43">
    <mergeCell ref="F32:G32"/>
    <mergeCell ref="F33:G33"/>
    <mergeCell ref="A32:B32"/>
    <mergeCell ref="A37:B37"/>
    <mergeCell ref="A33:B33"/>
    <mergeCell ref="A34:B34"/>
    <mergeCell ref="A30:B30"/>
    <mergeCell ref="A50:G50"/>
    <mergeCell ref="D43:G43"/>
    <mergeCell ref="D44:G44"/>
    <mergeCell ref="A45:B45"/>
    <mergeCell ref="D45:G45"/>
    <mergeCell ref="A46:B46"/>
    <mergeCell ref="D46:G46"/>
    <mergeCell ref="A47:B47"/>
    <mergeCell ref="D47:G47"/>
    <mergeCell ref="A49:G49"/>
    <mergeCell ref="F34:G34"/>
    <mergeCell ref="D42:G42"/>
    <mergeCell ref="A27:B27"/>
    <mergeCell ref="A22:B22"/>
    <mergeCell ref="A20:B20"/>
    <mergeCell ref="A28:B28"/>
    <mergeCell ref="A39:B39"/>
    <mergeCell ref="A35:G35"/>
    <mergeCell ref="D37:G37"/>
    <mergeCell ref="D38:G38"/>
    <mergeCell ref="D39:G39"/>
    <mergeCell ref="A24:C24"/>
    <mergeCell ref="D40:G40"/>
    <mergeCell ref="D41:G41"/>
    <mergeCell ref="A29:B29"/>
    <mergeCell ref="A31:B31"/>
    <mergeCell ref="G5:G6"/>
    <mergeCell ref="A5:A6"/>
    <mergeCell ref="A7:A8"/>
    <mergeCell ref="G7:G8"/>
    <mergeCell ref="A13:B13"/>
    <mergeCell ref="G16:G17"/>
    <mergeCell ref="F28:G28"/>
    <mergeCell ref="F29:G29"/>
    <mergeCell ref="F30:G30"/>
    <mergeCell ref="F31:G31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2:F23 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Větrovec Zdeněk</cp:lastModifiedBy>
  <cp:lastPrinted>2014-11-24T07:37:26Z</cp:lastPrinted>
  <dcterms:created xsi:type="dcterms:W3CDTF">2013-07-10T06:31:46Z</dcterms:created>
  <dcterms:modified xsi:type="dcterms:W3CDTF">2014-11-24T08:52:42Z</dcterms:modified>
  <cp:category/>
  <cp:version/>
  <cp:contentType/>
  <cp:contentStatus/>
</cp:coreProperties>
</file>