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<sst xmlns="http://schemas.openxmlformats.org/spreadsheetml/2006/main" count="92" uniqueCount="79">
  <si>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</si>
  <si>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</si>
  <si>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</si>
  <si>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</si>
  <si>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</si>
  <si>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</si>
  <si>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</si>
  <si>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</si>
  <si>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</si>
  <si>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</si>
  <si>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</si>
  <si>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</si>
  <si>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</si>
  <si>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</si>
  <si>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</si>
  <si>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</si>
  <si>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</si>
  <si>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</si>
  <si>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</si>
  <si>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</si>
  <si>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</si>
  <si>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</si>
  <si>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</si>
  <si>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</si>
  <si>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</si>
  <si>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</si>
  <si>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</si>
  <si>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</si>
  <si>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</si>
  <si>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</si>
  <si>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</si>
  <si>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</si>
  <si>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</si>
  <si>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</si>
  <si>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</si>
  <si>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</si>
  <si>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</si>
  <si>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</si>
  <si>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</si>
  <si>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</si>
  <si>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</si>
  <si>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</si>
  <si>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</si>
  <si>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</si>
  <si>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</si>
  <si>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</si>
  <si>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</si>
  <si>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</si>
  <si>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</si>
  <si>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</si>
  <si>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</si>
  <si>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</si>
  <si>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</si>
  <si>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</si>
  <si>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</si>
  <si>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</si>
  <si>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 xml:space="preserve">Jméno, příjmení  </t>
  </si>
  <si>
    <r>
      <t>Podrobné měření polohopisu v obvodu</t>
    </r>
    <r>
      <rPr>
        <sz val="10"/>
        <color theme="1"/>
        <rFont val="Arial"/>
        <family val="2"/>
      </rPr>
      <t xml:space="preserve"> KoPÚ </t>
    </r>
  </si>
  <si>
    <t>Položkový výkaz činností - Příloha ke Smlouvě o dílo - KoPÚ Valštejn</t>
  </si>
  <si>
    <t>1) V případě, že bude podána žaloba do rozhodnutí SPÚ o zamítnutí odvolání, bude další dokumentace návrhu KoPÚ řešena dodatkem k SoD.</t>
  </si>
  <si>
    <t>2) Závazné termíny plnění dílčích částí a hlavních celků budou stanoveny zpracovatelem s ohledem na podmínky stanovené v zadávací dokumentaci. Uvádět v počtech měsíců, před podpisem SoD bude doplněno dle data uzavření SoD.</t>
  </si>
  <si>
    <t>3) Počet MJ bude stanoven podle původní katastrální hranice.</t>
  </si>
  <si>
    <r>
      <t xml:space="preserve">Předložení aktuální dokumentace návrhu KoPÚ </t>
    </r>
    <r>
      <rPr>
        <sz val="10"/>
        <color rgb="FFFF0000"/>
        <rFont val="Arial"/>
        <family val="2"/>
      </rPr>
      <t>1)</t>
    </r>
  </si>
  <si>
    <r>
      <t>xx.xx.xxxx</t>
    </r>
    <r>
      <rPr>
        <sz val="10"/>
        <color rgb="FFFF0000"/>
        <rFont val="Arial"/>
        <family val="2"/>
      </rPr>
      <t xml:space="preserve"> 2)</t>
    </r>
  </si>
  <si>
    <r>
      <t xml:space="preserve">  xx.xx.xxxx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</si>
  <si>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</si>
  <si>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</si>
  <si>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</si>
  <si>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</si>
  <si>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 xml:space="preserve">xx.xx.xxxx </t>
    </r>
    <r>
      <rPr>
        <sz val="10"/>
        <color rgb="FFFF0000"/>
        <rFont val="Arial"/>
        <family val="2"/>
      </rPr>
      <t>2)</t>
    </r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</si>
  <si>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 xml:space="preserve"> 3)</t>
    </r>
  </si>
  <si>
    <t>do 3 měsíců od nabytí PM 1.rozhodnutí</t>
  </si>
  <si>
    <t>Ing. Aleš Uvíra</t>
  </si>
  <si>
    <t>ředitel KPÚ pro Moravskoslezský kraj</t>
  </si>
  <si>
    <t xml:space="preserve">Vytyčení pozemků dle zapsané DKM celkem (3.4.) bez DPH v Kč </t>
  </si>
  <si>
    <r>
      <t xml:space="preserve">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</si>
  <si>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>31.05.2017</t>
  </si>
  <si>
    <t>28.06.2019</t>
  </si>
  <si>
    <t>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</si>
</sst>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thin"/>
      <bottom style="hair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>
        <color indexed="8"/>
      </left>
      <right style="hair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medium"/>
      <bottom/>
    </border>
    <border>
      <left style="medium"/>
      <right/>
      <top style="thin"/>
      <bottom style="hair">
        <color indexed="8"/>
      </bottom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/>
      <top style="thin"/>
      <bottom style="medium"/>
    </border>
    <border>
      <left style="medium"/>
      <right style="hair"/>
      <top/>
      <bottom style="hair"/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6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0" fontId="1" fillId="0" borderId="28" xfId="20" applyFont="1" applyFill="1" applyBorder="1" applyAlignment="1" applyProtection="1">
      <alignment vertical="center"/>
      <protection locked="0"/>
    </xf>
    <xf numFmtId="0" fontId="1" fillId="0" borderId="29" xfId="20" applyFont="1" applyFill="1" applyBorder="1" applyAlignment="1" applyProtection="1">
      <alignment vertical="center"/>
      <protection locked="0"/>
    </xf>
    <xf numFmtId="6" fontId="1" fillId="0" borderId="30" xfId="20" applyNumberFormat="1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/>
      <protection/>
    </xf>
    <xf numFmtId="0" fontId="2" fillId="0" borderId="32" xfId="20" applyFont="1" applyFill="1" applyBorder="1" applyAlignment="1">
      <alignment vertical="center"/>
      <protection/>
    </xf>
    <xf numFmtId="6" fontId="2" fillId="0" borderId="33" xfId="20" applyNumberFormat="1" applyFont="1" applyFill="1" applyBorder="1" applyAlignment="1">
      <alignment vertical="center"/>
      <protection/>
    </xf>
    <xf numFmtId="0" fontId="1" fillId="2" borderId="34" xfId="20" applyFont="1" applyFill="1" applyBorder="1" applyAlignment="1">
      <alignment horizontal="center" vertical="center"/>
      <protection/>
    </xf>
    <xf numFmtId="0" fontId="2" fillId="0" borderId="35" xfId="20" applyFont="1" applyFill="1" applyBorder="1" applyAlignment="1">
      <alignment vertical="center" wrapText="1"/>
      <protection/>
    </xf>
    <xf numFmtId="0" fontId="2" fillId="0" borderId="36" xfId="20" applyFont="1" applyFill="1" applyBorder="1" applyAlignment="1">
      <alignment vertical="center" wrapText="1"/>
      <protection/>
    </xf>
    <xf numFmtId="164" fontId="1" fillId="0" borderId="15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/>
    <xf numFmtId="164" fontId="2" fillId="0" borderId="38" xfId="20" applyNumberFormat="1" applyFont="1" applyFill="1" applyBorder="1" applyAlignment="1" applyProtection="1">
      <alignment horizontal="center" vertical="center"/>
      <protection locked="0"/>
    </xf>
    <xf numFmtId="164" fontId="1" fillId="0" borderId="39" xfId="20" applyNumberFormat="1" applyFont="1" applyFill="1" applyBorder="1" applyAlignment="1">
      <alignment horizontal="center" vertical="center"/>
      <protection/>
    </xf>
    <xf numFmtId="164" fontId="1" fillId="0" borderId="6" xfId="20" applyNumberFormat="1" applyFont="1" applyFill="1" applyBorder="1" applyAlignment="1">
      <alignment horizontal="center" vertical="center"/>
      <protection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4" xfId="20" applyFont="1" applyFill="1" applyBorder="1" applyAlignment="1">
      <alignment horizontal="center" vertical="center"/>
      <protection/>
    </xf>
    <xf numFmtId="0" fontId="1" fillId="3" borderId="34" xfId="20" applyFont="1" applyFill="1" applyBorder="1" applyAlignment="1">
      <alignment horizontal="center" vertical="center" wrapText="1"/>
      <protection/>
    </xf>
    <xf numFmtId="0" fontId="1" fillId="0" borderId="34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34" xfId="20" applyNumberFormat="1" applyFont="1" applyFill="1" applyBorder="1" applyAlignment="1" applyProtection="1">
      <alignment horizontal="center" vertical="center"/>
      <protection locked="0"/>
    </xf>
    <xf numFmtId="0" fontId="1" fillId="2" borderId="34" xfId="20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0" fontId="2" fillId="0" borderId="41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34" xfId="20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3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2" borderId="34" xfId="20" applyFont="1" applyFill="1" applyBorder="1" applyAlignment="1">
      <alignment horizontal="center" vertical="center"/>
      <protection/>
    </xf>
    <xf numFmtId="0" fontId="1" fillId="3" borderId="34" xfId="20" applyFont="1" applyFill="1" applyBorder="1" applyAlignment="1">
      <alignment horizontal="center" vertical="center" wrapText="1"/>
      <protection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0" fontId="1" fillId="4" borderId="4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164" fontId="1" fillId="2" borderId="34" xfId="20" applyNumberFormat="1" applyFont="1" applyFill="1" applyBorder="1" applyAlignment="1">
      <alignment horizontal="center" vertical="center"/>
      <protection/>
    </xf>
    <xf numFmtId="164" fontId="1" fillId="0" borderId="34" xfId="20" applyNumberFormat="1" applyFont="1" applyFill="1" applyBorder="1" applyAlignment="1">
      <alignment horizontal="center" vertical="center"/>
      <protection/>
    </xf>
    <xf numFmtId="164" fontId="1" fillId="0" borderId="34" xfId="20" applyNumberFormat="1" applyFont="1" applyFill="1" applyBorder="1" applyAlignment="1">
      <alignment horizontal="center" vertical="center"/>
      <protection/>
    </xf>
    <xf numFmtId="164" fontId="2" fillId="0" borderId="45" xfId="20" applyNumberFormat="1" applyFont="1" applyFill="1" applyBorder="1" applyAlignment="1">
      <alignment horizontal="center" vertical="center"/>
      <protection/>
    </xf>
    <xf numFmtId="164" fontId="7" fillId="0" borderId="45" xfId="0" applyNumberFormat="1" applyFont="1" applyBorder="1" applyAlignment="1">
      <alignment horizontal="center" vertical="center"/>
    </xf>
    <xf numFmtId="6" fontId="3" fillId="0" borderId="0" xfId="0" applyNumberFormat="1" applyFont="1"/>
    <xf numFmtId="164" fontId="7" fillId="0" borderId="20" xfId="0" applyNumberFormat="1" applyFont="1" applyBorder="1" applyAlignment="1">
      <alignment horizontal="center" vertical="center"/>
    </xf>
    <xf numFmtId="6" fontId="1" fillId="0" borderId="4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6" fontId="1" fillId="0" borderId="47" xfId="20" applyNumberFormat="1" applyFont="1" applyFill="1" applyBorder="1" applyAlignment="1">
      <alignment horizontal="center" vertical="center"/>
      <protection/>
    </xf>
    <xf numFmtId="6" fontId="2" fillId="0" borderId="47" xfId="20" applyNumberFormat="1" applyFont="1" applyFill="1" applyBorder="1" applyAlignment="1">
      <alignment horizontal="center" vertical="center"/>
      <protection/>
    </xf>
    <xf numFmtId="6" fontId="1" fillId="0" borderId="48" xfId="20" applyNumberFormat="1" applyFont="1" applyFill="1" applyBorder="1" applyAlignment="1">
      <alignment horizontal="center" vertical="center"/>
      <protection/>
    </xf>
    <xf numFmtId="6" fontId="2" fillId="0" borderId="49" xfId="20" applyNumberFormat="1" applyFont="1" applyFill="1" applyBorder="1" applyAlignment="1">
      <alignment horizontal="center" vertical="center"/>
      <protection/>
    </xf>
    <xf numFmtId="164" fontId="1" fillId="0" borderId="50" xfId="20" applyNumberFormat="1" applyFont="1" applyFill="1" applyBorder="1" applyAlignment="1">
      <alignment horizontal="center" vertical="center" wrapText="1"/>
      <protection/>
    </xf>
    <xf numFmtId="3" fontId="3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0" borderId="52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4" fillId="0" borderId="53" xfId="20" applyFont="1" applyFill="1" applyBorder="1" applyAlignment="1">
      <alignment horizontal="left" vertical="center" wrapText="1"/>
      <protection/>
    </xf>
    <xf numFmtId="0" fontId="1" fillId="0" borderId="54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49" fontId="1" fillId="0" borderId="56" xfId="20" applyNumberFormat="1" applyFont="1" applyFill="1" applyBorder="1" applyAlignment="1" applyProtection="1">
      <alignment horizontal="center" vertical="center"/>
      <protection locked="0"/>
    </xf>
    <xf numFmtId="49" fontId="1" fillId="0" borderId="57" xfId="20" applyNumberFormat="1" applyFont="1" applyFill="1" applyBorder="1" applyAlignment="1">
      <alignment horizontal="center" vertical="center"/>
      <protection/>
    </xf>
    <xf numFmtId="49" fontId="1" fillId="0" borderId="58" xfId="20" applyNumberFormat="1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59" xfId="20" applyFont="1" applyFill="1" applyBorder="1" applyAlignment="1">
      <alignment horizontal="left" vertical="center" wrapText="1" indent="3"/>
      <protection/>
    </xf>
    <xf numFmtId="0" fontId="0" fillId="0" borderId="20" xfId="0" applyBorder="1" applyAlignment="1">
      <alignment horizontal="left" vertical="center" wrapText="1" indent="3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 vertical="center"/>
      <protection/>
    </xf>
    <xf numFmtId="0" fontId="7" fillId="0" borderId="59" xfId="0" applyFont="1" applyBorder="1" applyAlignment="1">
      <alignment horizontal="left" vertical="center" indent="3"/>
    </xf>
    <xf numFmtId="0" fontId="7" fillId="0" borderId="20" xfId="0" applyFont="1" applyBorder="1" applyAlignment="1">
      <alignment horizontal="left" vertical="center" indent="3"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52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62" xfId="20" applyFont="1" applyFill="1" applyBorder="1" applyAlignment="1" applyProtection="1">
      <alignment horizontal="left" vertical="center" wrapText="1"/>
      <protection locked="0"/>
    </xf>
    <xf numFmtId="0" fontId="1" fillId="0" borderId="28" xfId="20" applyFont="1" applyFill="1" applyBorder="1" applyAlignment="1" applyProtection="1">
      <alignment horizontal="left" vertical="center" wrapText="1"/>
      <protection locked="0"/>
    </xf>
    <xf numFmtId="0" fontId="2" fillId="0" borderId="63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horizontal="left" vertical="center" wrapText="1"/>
      <protection/>
    </xf>
    <xf numFmtId="49" fontId="2" fillId="0" borderId="40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115" zoomScaleNormal="115" workbookViewId="0" topLeftCell="A1">
      <selection activeCell="F17" sqref="F17"/>
    </sheetView>
  </sheetViews>
  <sheetFormatPr defaultColWidth="9.140625" defaultRowHeight="21" customHeight="1"/>
  <cols>
    <col min="1" max="1" width="8.281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8" width="9.140625" style="2" customWidth="1"/>
    <col min="9" max="9" width="10.421875" style="2" bestFit="1" customWidth="1"/>
    <col min="10" max="10" width="12.00390625" style="2" bestFit="1" customWidth="1"/>
    <col min="11" max="16384" width="9.140625" style="2" customWidth="1"/>
  </cols>
  <sheetData>
    <row r="1" spans="1:7" ht="21" customHeight="1">
      <c r="A1" s="42" t="s">
        <v>58</v>
      </c>
      <c r="B1" s="42"/>
      <c r="C1" s="1"/>
      <c r="D1" s="97"/>
      <c r="E1" s="96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6"/>
      <c r="B3" s="23" t="s">
        <v>47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23</v>
      </c>
      <c r="H3" s="76"/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25.5" customHeight="1">
      <c r="A5" s="134" t="s">
        <v>28</v>
      </c>
      <c r="B5" s="6" t="s">
        <v>25</v>
      </c>
      <c r="C5" s="21" t="s">
        <v>7</v>
      </c>
      <c r="D5" s="15">
        <v>10</v>
      </c>
      <c r="E5" s="8"/>
      <c r="F5" s="7"/>
      <c r="G5" s="132" t="s">
        <v>69</v>
      </c>
    </row>
    <row r="6" spans="1:7" ht="25.5" customHeight="1">
      <c r="A6" s="135"/>
      <c r="B6" s="81" t="s">
        <v>26</v>
      </c>
      <c r="C6" s="22" t="s">
        <v>8</v>
      </c>
      <c r="D6" s="16">
        <v>7</v>
      </c>
      <c r="E6" s="9"/>
      <c r="F6" s="7"/>
      <c r="G6" s="133"/>
    </row>
    <row r="7" spans="1:8" ht="25.5" customHeight="1">
      <c r="A7" s="105" t="s">
        <v>29</v>
      </c>
      <c r="B7" s="77" t="s">
        <v>57</v>
      </c>
      <c r="C7" s="22" t="s">
        <v>6</v>
      </c>
      <c r="D7" s="17">
        <v>592</v>
      </c>
      <c r="E7" s="9"/>
      <c r="F7" s="7"/>
      <c r="G7" s="102" t="s">
        <v>76</v>
      </c>
      <c r="H7" s="76"/>
    </row>
    <row r="8" spans="1:7" ht="38.25">
      <c r="A8" s="138" t="s">
        <v>53</v>
      </c>
      <c r="B8" s="80" t="s">
        <v>54</v>
      </c>
      <c r="C8" s="79" t="s">
        <v>43</v>
      </c>
      <c r="D8" s="83">
        <v>179</v>
      </c>
      <c r="E8" s="82"/>
      <c r="F8" s="109"/>
      <c r="G8" s="84" t="s">
        <v>69</v>
      </c>
    </row>
    <row r="9" spans="1:7" ht="25.5" customHeight="1">
      <c r="A9" s="139"/>
      <c r="B9" s="80" t="s">
        <v>51</v>
      </c>
      <c r="C9" s="79" t="s">
        <v>43</v>
      </c>
      <c r="D9" s="83">
        <v>35</v>
      </c>
      <c r="E9" s="82"/>
      <c r="F9" s="109"/>
      <c r="G9" s="84" t="s">
        <v>63</v>
      </c>
    </row>
    <row r="10" spans="1:7" ht="25.5">
      <c r="A10" s="140"/>
      <c r="B10" s="77" t="s">
        <v>70</v>
      </c>
      <c r="C10" s="88" t="s">
        <v>9</v>
      </c>
      <c r="D10" s="108">
        <v>10</v>
      </c>
      <c r="E10" s="82"/>
      <c r="F10" s="110"/>
      <c r="G10" s="84"/>
    </row>
    <row r="11" spans="1:8" ht="25.5" customHeight="1">
      <c r="A11" s="106" t="s">
        <v>30</v>
      </c>
      <c r="B11" s="103" t="s">
        <v>44</v>
      </c>
      <c r="C11" s="101" t="s">
        <v>6</v>
      </c>
      <c r="D11" s="100">
        <v>592</v>
      </c>
      <c r="E11" s="82"/>
      <c r="F11" s="109"/>
      <c r="G11" s="102" t="s">
        <v>69</v>
      </c>
      <c r="H11" s="99"/>
    </row>
    <row r="12" spans="1:7" ht="25.5" customHeight="1">
      <c r="A12" s="31" t="s">
        <v>31</v>
      </c>
      <c r="B12" s="32" t="s">
        <v>27</v>
      </c>
      <c r="C12" s="33" t="s">
        <v>6</v>
      </c>
      <c r="D12" s="34">
        <v>592</v>
      </c>
      <c r="E12" s="35"/>
      <c r="F12" s="66"/>
      <c r="G12" s="118" t="s">
        <v>63</v>
      </c>
    </row>
    <row r="13" spans="1:7" ht="31.5" customHeight="1" thickBot="1">
      <c r="A13" s="136" t="s">
        <v>49</v>
      </c>
      <c r="B13" s="137"/>
      <c r="C13" s="43"/>
      <c r="D13" s="43"/>
      <c r="E13" s="44"/>
      <c r="F13" s="111">
        <f>SUM(F5:F12)</f>
        <v>0</v>
      </c>
      <c r="G13" s="160" t="s">
        <v>78</v>
      </c>
    </row>
    <row r="14" spans="1:7" ht="21" customHeight="1">
      <c r="A14" s="28" t="s">
        <v>32</v>
      </c>
      <c r="B14" s="38" t="s">
        <v>11</v>
      </c>
      <c r="C14" s="39"/>
      <c r="D14" s="39"/>
      <c r="E14" s="29"/>
      <c r="F14" s="29"/>
      <c r="G14" s="30"/>
    </row>
    <row r="15" spans="1:7" ht="25.5" customHeight="1">
      <c r="A15" s="3" t="s">
        <v>33</v>
      </c>
      <c r="B15" s="4" t="s">
        <v>21</v>
      </c>
      <c r="C15" s="20" t="s">
        <v>6</v>
      </c>
      <c r="D15" s="18">
        <v>592</v>
      </c>
      <c r="E15" s="5"/>
      <c r="F15" s="74"/>
      <c r="G15" s="132" t="s">
        <v>64</v>
      </c>
    </row>
    <row r="16" spans="1:7" ht="25.5">
      <c r="A16" s="89" t="s">
        <v>34</v>
      </c>
      <c r="B16" s="80" t="s">
        <v>65</v>
      </c>
      <c r="C16" s="22" t="s">
        <v>6</v>
      </c>
      <c r="D16" s="17">
        <v>47</v>
      </c>
      <c r="E16" s="9"/>
      <c r="F16" s="75"/>
      <c r="G16" s="141"/>
    </row>
    <row r="17" spans="1:7" ht="38.25">
      <c r="A17" s="90" t="s">
        <v>35</v>
      </c>
      <c r="B17" s="81" t="s">
        <v>66</v>
      </c>
      <c r="C17" s="22" t="s">
        <v>9</v>
      </c>
      <c r="D17" s="17">
        <v>146</v>
      </c>
      <c r="E17" s="9"/>
      <c r="F17" s="75"/>
      <c r="G17" s="141"/>
    </row>
    <row r="18" spans="1:7" ht="38.25">
      <c r="A18" s="90" t="s">
        <v>36</v>
      </c>
      <c r="B18" s="81" t="s">
        <v>67</v>
      </c>
      <c r="C18" s="22" t="s">
        <v>9</v>
      </c>
      <c r="D18" s="17">
        <v>10</v>
      </c>
      <c r="E18" s="9"/>
      <c r="F18" s="75"/>
      <c r="G18" s="142"/>
    </row>
    <row r="19" spans="1:7" ht="25.5">
      <c r="A19" s="41" t="s">
        <v>37</v>
      </c>
      <c r="B19" s="81" t="s">
        <v>52</v>
      </c>
      <c r="C19" s="22" t="s">
        <v>6</v>
      </c>
      <c r="D19" s="17">
        <v>592</v>
      </c>
      <c r="E19" s="9"/>
      <c r="F19" s="7"/>
      <c r="G19" s="98" t="s">
        <v>77</v>
      </c>
    </row>
    <row r="20" spans="1:7" ht="25.5">
      <c r="A20" s="31" t="s">
        <v>38</v>
      </c>
      <c r="B20" s="91" t="s">
        <v>62</v>
      </c>
      <c r="C20" s="33" t="s">
        <v>10</v>
      </c>
      <c r="D20" s="93">
        <v>4</v>
      </c>
      <c r="E20" s="35"/>
      <c r="F20" s="66"/>
      <c r="G20" s="37" t="s">
        <v>24</v>
      </c>
    </row>
    <row r="21" spans="1:7" ht="31.5" customHeight="1" thickBot="1">
      <c r="A21" s="136" t="s">
        <v>75</v>
      </c>
      <c r="B21" s="137"/>
      <c r="C21" s="64"/>
      <c r="D21" s="64"/>
      <c r="E21" s="65"/>
      <c r="F21" s="112">
        <f>SUM(F15:F20)</f>
        <v>0</v>
      </c>
      <c r="G21" s="36"/>
    </row>
    <row r="22" spans="1:7" ht="38.25">
      <c r="A22" s="28" t="s">
        <v>41</v>
      </c>
      <c r="B22" s="45" t="s">
        <v>22</v>
      </c>
      <c r="C22" s="87" t="s">
        <v>6</v>
      </c>
      <c r="D22" s="17">
        <v>592</v>
      </c>
      <c r="E22" s="39">
        <v>500</v>
      </c>
      <c r="F22" s="123"/>
      <c r="G22" s="92" t="s">
        <v>71</v>
      </c>
    </row>
    <row r="23" spans="1:7" ht="31.5" customHeight="1" thickBot="1">
      <c r="A23" s="143" t="s">
        <v>42</v>
      </c>
      <c r="B23" s="144"/>
      <c r="C23" s="43"/>
      <c r="D23" s="43"/>
      <c r="E23" s="44"/>
      <c r="F23" s="114">
        <f>SUM(F22)</f>
        <v>0</v>
      </c>
      <c r="G23" s="73"/>
    </row>
    <row r="24" spans="1:7" ht="90" customHeight="1">
      <c r="A24" s="85" t="s">
        <v>45</v>
      </c>
      <c r="B24" s="86" t="s">
        <v>68</v>
      </c>
      <c r="C24" s="78" t="s">
        <v>9</v>
      </c>
      <c r="D24" s="63">
        <v>150</v>
      </c>
      <c r="E24" s="68">
        <v>1800</v>
      </c>
      <c r="F24" s="124"/>
      <c r="G24" s="92" t="s">
        <v>55</v>
      </c>
    </row>
    <row r="25" spans="1:7" ht="30" customHeight="1" thickBot="1">
      <c r="A25" s="149" t="s">
        <v>74</v>
      </c>
      <c r="B25" s="150"/>
      <c r="C25" s="150"/>
      <c r="D25" s="150"/>
      <c r="E25" s="71"/>
      <c r="F25" s="125">
        <f>SUM(F24)</f>
        <v>0</v>
      </c>
      <c r="G25" s="72"/>
    </row>
    <row r="26" spans="1:7" ht="36.75" customHeight="1">
      <c r="A26" s="107"/>
      <c r="B26" s="104"/>
      <c r="C26" s="67"/>
      <c r="D26" s="69"/>
      <c r="E26" s="70"/>
      <c r="F26" s="69"/>
      <c r="G26" s="69"/>
    </row>
    <row r="27" spans="1:7" ht="29.25" customHeight="1">
      <c r="A27" s="68"/>
      <c r="B27" s="68"/>
      <c r="C27" s="67"/>
      <c r="D27" s="67"/>
      <c r="E27" s="67"/>
      <c r="F27" s="69"/>
      <c r="G27" s="70"/>
    </row>
    <row r="28" spans="1:7" ht="21" customHeight="1" thickBot="1">
      <c r="A28" s="10"/>
      <c r="B28" s="11"/>
      <c r="C28" s="1"/>
      <c r="D28" s="1"/>
      <c r="E28" s="12"/>
      <c r="F28" s="1"/>
      <c r="G28" s="12"/>
    </row>
    <row r="29" spans="1:7" ht="44.25" customHeight="1">
      <c r="A29" s="151" t="s">
        <v>12</v>
      </c>
      <c r="B29" s="152"/>
      <c r="C29" s="46"/>
      <c r="D29" s="46"/>
      <c r="E29" s="46"/>
      <c r="F29" s="46"/>
      <c r="G29" s="47"/>
    </row>
    <row r="30" spans="1:7" ht="32.1" customHeight="1">
      <c r="A30" s="130" t="s">
        <v>50</v>
      </c>
      <c r="B30" s="131"/>
      <c r="C30" s="48"/>
      <c r="D30" s="48"/>
      <c r="E30" s="49"/>
      <c r="F30" s="115">
        <f>F13</f>
        <v>0</v>
      </c>
      <c r="G30" s="50"/>
    </row>
    <row r="31" spans="1:7" ht="32.1" customHeight="1">
      <c r="A31" s="127" t="s">
        <v>39</v>
      </c>
      <c r="B31" s="128"/>
      <c r="C31" s="51"/>
      <c r="D31" s="51"/>
      <c r="E31" s="52"/>
      <c r="F31" s="119">
        <f>F21</f>
        <v>0</v>
      </c>
      <c r="G31" s="53"/>
    </row>
    <row r="32" spans="1:9" ht="32.1" customHeight="1">
      <c r="A32" s="127" t="s">
        <v>40</v>
      </c>
      <c r="B32" s="128"/>
      <c r="C32" s="51"/>
      <c r="D32" s="51"/>
      <c r="E32" s="52"/>
      <c r="F32" s="119">
        <f>F23</f>
        <v>0</v>
      </c>
      <c r="G32" s="53"/>
      <c r="I32" s="113"/>
    </row>
    <row r="33" spans="1:7" ht="32.1" customHeight="1">
      <c r="A33" s="127" t="s">
        <v>46</v>
      </c>
      <c r="B33" s="128"/>
      <c r="C33" s="51"/>
      <c r="D33" s="51"/>
      <c r="E33" s="52"/>
      <c r="F33" s="119">
        <f>F25</f>
        <v>0</v>
      </c>
      <c r="G33" s="53"/>
    </row>
    <row r="34" spans="1:10" ht="32.1" customHeight="1">
      <c r="A34" s="154" t="s">
        <v>18</v>
      </c>
      <c r="B34" s="155"/>
      <c r="C34" s="54"/>
      <c r="D34" s="54"/>
      <c r="E34" s="55"/>
      <c r="F34" s="120">
        <f>SUM(F30:F33)</f>
        <v>0</v>
      </c>
      <c r="G34" s="56"/>
      <c r="I34" s="113"/>
      <c r="J34" s="113"/>
    </row>
    <row r="35" spans="1:7" ht="32.1" customHeight="1" thickBot="1">
      <c r="A35" s="156" t="s">
        <v>20</v>
      </c>
      <c r="B35" s="157"/>
      <c r="C35" s="57"/>
      <c r="D35" s="57"/>
      <c r="E35" s="58"/>
      <c r="F35" s="121">
        <f>F34*0.21</f>
        <v>0</v>
      </c>
      <c r="G35" s="59"/>
    </row>
    <row r="36" spans="1:7" ht="32.1" customHeight="1" thickBot="1">
      <c r="A36" s="158" t="s">
        <v>19</v>
      </c>
      <c r="B36" s="159"/>
      <c r="C36" s="60"/>
      <c r="D36" s="60"/>
      <c r="E36" s="61"/>
      <c r="F36" s="122">
        <f>SUM(F34:F35)</f>
        <v>0</v>
      </c>
      <c r="G36" s="62"/>
    </row>
    <row r="37" spans="1:7" ht="21" customHeight="1">
      <c r="A37" s="129"/>
      <c r="B37" s="129"/>
      <c r="C37" s="129"/>
      <c r="D37" s="129"/>
      <c r="E37" s="129"/>
      <c r="F37" s="129"/>
      <c r="G37" s="129"/>
    </row>
    <row r="38" spans="1:7" ht="21" customHeight="1">
      <c r="A38" s="19"/>
      <c r="B38" s="19"/>
      <c r="C38" s="19"/>
      <c r="D38" s="19"/>
      <c r="E38" s="19"/>
      <c r="F38" s="19"/>
      <c r="G38" s="19"/>
    </row>
    <row r="39" spans="1:7" ht="21" customHeight="1">
      <c r="A39" s="153" t="s">
        <v>48</v>
      </c>
      <c r="B39" s="153"/>
      <c r="C39" s="153" t="s">
        <v>17</v>
      </c>
      <c r="D39" s="153"/>
      <c r="E39" s="153"/>
      <c r="F39" s="153"/>
      <c r="G39" s="153"/>
    </row>
    <row r="40" spans="1:7" ht="21" customHeight="1">
      <c r="A40" s="13"/>
      <c r="B40" s="14"/>
      <c r="C40" s="12"/>
      <c r="D40" s="1"/>
      <c r="E40" s="14"/>
      <c r="F40" s="1"/>
      <c r="G40" s="14"/>
    </row>
    <row r="41" spans="1:7" s="95" customFormat="1" ht="21" customHeight="1">
      <c r="A41" s="148" t="s">
        <v>13</v>
      </c>
      <c r="B41" s="148"/>
      <c r="C41" s="148" t="s">
        <v>14</v>
      </c>
      <c r="D41" s="148"/>
      <c r="E41" s="148"/>
      <c r="F41" s="148"/>
      <c r="G41" s="148"/>
    </row>
    <row r="42" spans="1:7" ht="21" customHeight="1">
      <c r="A42" s="13"/>
      <c r="B42" s="13"/>
      <c r="D42" s="12"/>
      <c r="E42" s="13"/>
      <c r="F42" s="12"/>
      <c r="G42" s="13"/>
    </row>
    <row r="43" spans="1:7" ht="21" customHeight="1">
      <c r="A43" s="13"/>
      <c r="B43" s="13"/>
      <c r="C43" s="12"/>
      <c r="D43" s="12"/>
      <c r="E43" s="13"/>
      <c r="F43" s="12"/>
      <c r="G43" s="13"/>
    </row>
    <row r="44" spans="1:7" ht="21" customHeight="1">
      <c r="A44" s="147" t="s">
        <v>15</v>
      </c>
      <c r="B44" s="147"/>
      <c r="C44" s="147" t="s">
        <v>16</v>
      </c>
      <c r="D44" s="147"/>
      <c r="E44" s="147"/>
      <c r="F44" s="147"/>
      <c r="G44" s="147"/>
    </row>
    <row r="45" spans="1:7" ht="12.75">
      <c r="A45" s="145" t="s">
        <v>72</v>
      </c>
      <c r="B45" s="145"/>
      <c r="C45" s="146" t="s">
        <v>56</v>
      </c>
      <c r="D45" s="146"/>
      <c r="E45" s="146"/>
      <c r="F45" s="146"/>
      <c r="G45" s="146"/>
    </row>
    <row r="46" ht="12.75">
      <c r="A46" s="2" t="s">
        <v>73</v>
      </c>
    </row>
    <row r="47" ht="21" customHeight="1">
      <c r="A47" s="94"/>
    </row>
    <row r="48" ht="21" customHeight="1">
      <c r="A48" s="94"/>
    </row>
    <row r="49" ht="21" customHeight="1">
      <c r="A49" s="94"/>
    </row>
    <row r="50" spans="1:7" ht="21" customHeight="1">
      <c r="A50" s="117" t="s">
        <v>59</v>
      </c>
      <c r="B50" s="117"/>
      <c r="C50" s="117"/>
      <c r="D50" s="117"/>
      <c r="E50" s="117"/>
      <c r="F50" s="117"/>
      <c r="G50" s="117"/>
    </row>
    <row r="51" spans="1:7" ht="42" customHeight="1">
      <c r="A51" s="126" t="s">
        <v>60</v>
      </c>
      <c r="B51" s="126"/>
      <c r="C51" s="126"/>
      <c r="D51" s="126"/>
      <c r="E51" s="126"/>
      <c r="F51" s="126"/>
      <c r="G51" s="126"/>
    </row>
    <row r="52" ht="21" customHeight="1">
      <c r="A52" s="116" t="s">
        <v>61</v>
      </c>
    </row>
  </sheetData>
  <mergeCells count="26">
    <mergeCell ref="A25:D25"/>
    <mergeCell ref="A29:B29"/>
    <mergeCell ref="C39:G39"/>
    <mergeCell ref="A44:B44"/>
    <mergeCell ref="A31:B31"/>
    <mergeCell ref="A33:B33"/>
    <mergeCell ref="A34:B34"/>
    <mergeCell ref="A39:B39"/>
    <mergeCell ref="A35:B35"/>
    <mergeCell ref="A36:B36"/>
    <mergeCell ref="A51:G51"/>
    <mergeCell ref="A32:B32"/>
    <mergeCell ref="A37:G37"/>
    <mergeCell ref="A30:B30"/>
    <mergeCell ref="G5:G6"/>
    <mergeCell ref="A5:A6"/>
    <mergeCell ref="A13:B13"/>
    <mergeCell ref="A8:A10"/>
    <mergeCell ref="G15:G18"/>
    <mergeCell ref="A23:B23"/>
    <mergeCell ref="A21:B21"/>
    <mergeCell ref="A45:B45"/>
    <mergeCell ref="C45:G45"/>
    <mergeCell ref="C44:G44"/>
    <mergeCell ref="C41:G41"/>
    <mergeCell ref="A41:B41"/>
  </mergeCells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portrait" paperSize="256" scale="77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Kašný Jiří Ing.</cp:lastModifiedBy>
  <cp:lastPrinted>2016-09-20T07:23:12Z</cp:lastPrinted>
  <dcterms:created xsi:type="dcterms:W3CDTF">2013-07-10T06:31:46Z</dcterms:created>
  <dcterms:modified xsi:type="dcterms:W3CDTF">2016-09-20T08:28:03Z</dcterms:modified>
  <cp:category/>
  <cp:version/>
  <cp:contentType/>
  <cp:contentStatus/>
</cp:coreProperties>
</file>