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0625" windowHeight="1201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<sst xmlns="http://schemas.openxmlformats.org/spreadsheetml/2006/main" count="86" uniqueCount="73">
  <si>
    <t>MJ</t>
  </si>
  <si>
    <t>Počet MJ</t>
  </si>
  <si>
    <t>Cena za MJ bez
DPH v Kč</t>
  </si>
  <si>
    <t xml:space="preserve">Cena bez DPH
celkem v Kč </t>
  </si>
  <si>
    <t>Přípravné práce</t>
  </si>
  <si>
    <t>ha</t>
  </si>
  <si>
    <t xml:space="preserve"> bod</t>
  </si>
  <si>
    <t>bod</t>
  </si>
  <si>
    <t>100 bm</t>
  </si>
  <si>
    <t>ks</t>
  </si>
  <si>
    <t>Návrhové práce</t>
  </si>
  <si>
    <t>Rekapitulace hlavních fakturačních celků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</si>
  <si>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</si>
  <si>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</si>
  <si>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</si>
  <si>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</si>
  <si>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 xml:space="preserve"> V ............................ dne ............................</t>
  </si>
  <si>
    <t>Celková cena bez DPH v Kč</t>
  </si>
  <si>
    <t>Celková cena díla včetně DPH v Kč</t>
  </si>
  <si>
    <t>DPH  21% v Kč</t>
  </si>
  <si>
    <t>Vypracování plánu společných zařízení</t>
  </si>
  <si>
    <t>Mapové dílo</t>
  </si>
  <si>
    <t>do 1 měsíce od výzvy zadavatele</t>
  </si>
  <si>
    <t xml:space="preserve"> 100 bm</t>
  </si>
  <si>
    <r>
      <t xml:space="preserve">xx.xx.xxxx </t>
    </r>
    <r>
      <rPr>
        <sz val="10"/>
        <color rgb="FFFF0000"/>
        <rFont val="Arial"/>
        <family val="2"/>
      </rPr>
      <t>4)</t>
    </r>
  </si>
  <si>
    <t xml:space="preserve">Rozbor současného stavu                      </t>
  </si>
  <si>
    <t>3.4.</t>
  </si>
  <si>
    <t>Hlavní  celek / dílčí část</t>
  </si>
  <si>
    <t>Zjišťování hranic pozemků neřešených dle § 2 zákona</t>
  </si>
  <si>
    <r>
      <t xml:space="preserve">  xx.xx.xxxx</t>
    </r>
    <r>
      <rPr>
        <sz val="10"/>
        <color rgb="FFFF0000"/>
        <rFont val="Arial"/>
        <family val="2"/>
      </rPr>
      <t xml:space="preserve"> 4)</t>
    </r>
  </si>
  <si>
    <t>Zjišťování hranic obvodů KoPÚ, geometrický plán pro stanovení obvodů KoPÚ, předepsaná stabilizace dle vyhl. č. 357/2013 Sb.</t>
  </si>
  <si>
    <t xml:space="preserve">Jméno, příjmení  </t>
  </si>
  <si>
    <t>Předložení aktuální dokumentace návrhu KoPÚ</t>
  </si>
  <si>
    <r>
      <t>xx.xx.xxxx</t>
    </r>
    <r>
      <rPr>
        <sz val="10"/>
        <color rgb="FFFF0000"/>
        <rFont val="Arial"/>
        <family val="2"/>
      </rPr>
      <t xml:space="preserve"> 4)</t>
    </r>
  </si>
  <si>
    <t>Termín dle čl. 5.1. smlouvy o dílo</t>
  </si>
  <si>
    <t>do 3 měsíců od výzvy objednatele</t>
  </si>
  <si>
    <t>3.4.1.</t>
  </si>
  <si>
    <t>3.4.2.</t>
  </si>
  <si>
    <t>3.4.3</t>
  </si>
  <si>
    <t>3.4.4.</t>
  </si>
  <si>
    <t>3.4.5.</t>
  </si>
  <si>
    <t>Dokumentace k soupisu nároků vlastníků pozemků</t>
  </si>
  <si>
    <t>3.5.</t>
  </si>
  <si>
    <t>3.5.1.</t>
  </si>
  <si>
    <t>3.5.2.</t>
  </si>
  <si>
    <t>Vypracování návrhu nového uspořádání pozemků k vystavení dle § 11 odst. 1 zákona</t>
  </si>
  <si>
    <t>3.5.3.</t>
  </si>
  <si>
    <t>3.6.</t>
  </si>
  <si>
    <t>Mapového dílo celkem (3.6.) bez DPH v Kč</t>
  </si>
  <si>
    <t>1. Přípravné práce celkem (3.4.1.-3.4.5.) bez DPH v Kč</t>
  </si>
  <si>
    <t>2. Návrhové práce celkem (3.5.1.-3.5.3.) bez DPH v Kč</t>
  </si>
  <si>
    <t>3. Mapové dílo celkem (3.6.) bez DPH v Kč</t>
  </si>
  <si>
    <t>Přípravné práce celkem (3.4.1.-3.4.5.) bez DPH v Kč</t>
  </si>
  <si>
    <t>3.5.i.a)</t>
  </si>
  <si>
    <t>3.5.i.b)</t>
  </si>
  <si>
    <t>3.5.i.c)</t>
  </si>
  <si>
    <t xml:space="preserve">   Návrhové práce celkem (3.5.1.-3.5.3.) bez DPH v Kč</t>
  </si>
  <si>
    <t>Položkový výkaz činností - Příloha ke Smlouvě o dílo - KoPÚv k.ú. Bohuslávky</t>
  </si>
  <si>
    <t xml:space="preserve">V Olomouci dne ………………………...            </t>
  </si>
  <si>
    <t>JUDr. Roman Brnčal, LL.M.</t>
  </si>
  <si>
    <t>ředitel KPÚ pro Olomoucký kraj</t>
  </si>
  <si>
    <t>Za objednatele č.2:</t>
  </si>
  <si>
    <t>……………………………………………..</t>
  </si>
  <si>
    <t>Mgr. David Fiala</t>
  </si>
  <si>
    <t>ředitel Závodu Brno</t>
  </si>
  <si>
    <t xml:space="preserve">Revize stávajícího bodového pole </t>
  </si>
  <si>
    <t xml:space="preserve">Doplnění stávajícího bodového pole </t>
  </si>
  <si>
    <r>
      <t>Výškopisné zaměření zájmového území v obvodu KoPÚ v trvalých a mimo trvalé porosty</t>
    </r>
    <r>
      <rPr>
        <sz val="10"/>
        <color rgb="FFFF0000"/>
        <rFont val="Arial"/>
        <family val="2"/>
      </rPr>
      <t xml:space="preserve"> </t>
    </r>
  </si>
  <si>
    <r>
      <t>Potřebné podélné profily, příčné řezy a podrobné situace liniových staveb PSZ pro stanovení plochy záboru půdy stavbami</t>
    </r>
    <r>
      <rPr>
        <sz val="10"/>
        <color rgb="FFFF0000"/>
        <rFont val="Arial"/>
        <family val="2"/>
      </rPr>
      <t xml:space="preserve"> </t>
    </r>
  </si>
  <si>
    <r>
      <t>Potřebné podélné profily, příčné řezy a podrobné situace vodohospodářských staveb PSZ pro stanovení plochy záboru půdy stavbami</t>
    </r>
    <r>
      <rPr>
        <sz val="10"/>
        <color rgb="FFFF0000"/>
        <rFont val="Arial"/>
        <family val="2"/>
      </rPr>
      <t xml:space="preserve"> </t>
    </r>
  </si>
  <si>
    <r>
      <t>Podrobné měření polohopisu v obvodu</t>
    </r>
    <r>
      <rPr>
        <sz val="10"/>
        <color theme="1"/>
        <rFont val="Arial"/>
        <family val="2"/>
      </rPr>
      <t xml:space="preserve"> KoPÚ mimo trvalé porosty</t>
    </r>
  </si>
  <si>
    <r>
      <t>Podrobné měření polohopisu v obvodu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>KoPÚ v trvalých porostech</t>
    </r>
  </si>
  <si>
    <t xml:space="preserve">4) Závazné termíny plnění dílčích částí budou stanoveny zpracovatelem s ohledem na podmínky stanovené ve výzvě k podání nabídky. Číslování jednotlivých dílčích částí nemusí odpovídat časové posloupnosti postupu prací, lze je stanovit podle předpokládaného průběhu prací.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</si>
</sst>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#,##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trike/>
      <sz val="10"/>
      <color rgb="FFFF0000"/>
      <name val="Arial"/>
      <family val="2"/>
    </font>
    <font>
      <sz val="11"/>
      <color indexed="8"/>
      <name val="Calibri"/>
      <family val="2"/>
    </font>
    <font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medium"/>
      <right/>
      <top style="medium"/>
      <bottom/>
    </border>
    <border>
      <left style="medium"/>
      <right style="hair">
        <color indexed="22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 style="hair"/>
      <bottom style="thin"/>
    </border>
    <border>
      <left style="hair"/>
      <right style="medium"/>
      <top/>
      <bottom style="medium"/>
    </border>
    <border>
      <left style="hair">
        <color indexed="22"/>
      </left>
      <right/>
      <top style="medium"/>
      <bottom style="thin"/>
    </border>
    <border>
      <left/>
      <right/>
      <top style="thin"/>
      <bottom style="medium"/>
    </border>
    <border>
      <left/>
      <right style="hair"/>
      <top style="thin"/>
      <bottom style="medium"/>
    </border>
    <border>
      <left/>
      <right/>
      <top style="thin"/>
      <bottom style="hair">
        <color indexed="8"/>
      </bottom>
    </border>
    <border>
      <left/>
      <right style="hair">
        <color indexed="8"/>
      </right>
      <top style="thin"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/>
      <right/>
      <top style="medium"/>
      <bottom style="medium"/>
    </border>
    <border>
      <left/>
      <right style="hair">
        <color indexed="8"/>
      </right>
      <top style="medium"/>
      <bottom style="medium"/>
    </border>
    <border>
      <left style="hair"/>
      <right style="hair"/>
      <top style="hair"/>
      <bottom/>
    </border>
    <border>
      <left/>
      <right/>
      <top/>
      <bottom style="medium"/>
    </border>
    <border>
      <left style="hair"/>
      <right style="medium"/>
      <top style="thin"/>
      <bottom style="medium"/>
    </border>
    <border>
      <left style="medium"/>
      <right style="hair"/>
      <top style="hair"/>
      <bottom/>
    </border>
    <border>
      <left style="medium"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medium"/>
      <right style="hair"/>
      <top style="hair"/>
      <bottom style="thin"/>
    </border>
    <border>
      <left style="medium"/>
      <right/>
      <top/>
      <bottom/>
    </border>
    <border>
      <left/>
      <right style="medium"/>
      <top/>
      <bottom/>
    </border>
    <border>
      <left style="hair">
        <color indexed="22"/>
      </left>
      <right style="medium"/>
      <top style="medium"/>
      <bottom/>
    </border>
    <border>
      <left style="hair"/>
      <right style="medium"/>
      <top style="hair"/>
      <bottom style="thin"/>
    </border>
    <border>
      <left style="medium"/>
      <right style="hair"/>
      <top style="thin"/>
      <bottom style="hair"/>
    </border>
    <border>
      <left/>
      <right style="medium"/>
      <top/>
      <bottom style="medium"/>
    </border>
    <border>
      <left style="hair"/>
      <right style="medium"/>
      <top style="hair"/>
      <bottom/>
    </border>
    <border>
      <left style="hair"/>
      <right style="medium"/>
      <top/>
      <bottom style="hair"/>
    </border>
    <border>
      <left/>
      <right style="hair"/>
      <top style="hair"/>
      <bottom style="hair"/>
    </border>
    <border>
      <left style="hair"/>
      <right style="hair"/>
      <top/>
      <bottom style="medium"/>
    </border>
    <border>
      <left/>
      <right style="hair"/>
      <top/>
      <bottom style="medium"/>
    </border>
    <border>
      <left style="hair"/>
      <right style="medium"/>
      <top style="thin"/>
      <bottom/>
    </border>
    <border>
      <left style="hair"/>
      <right style="medium"/>
      <top/>
      <bottom/>
    </border>
    <border>
      <left style="medium"/>
      <right style="hair"/>
      <top style="thin"/>
      <bottom/>
    </border>
    <border>
      <left style="medium"/>
      <right style="hair"/>
      <top/>
      <bottom/>
    </border>
    <border>
      <left/>
      <right/>
      <top style="medium"/>
      <bottom/>
    </border>
    <border>
      <left style="medium"/>
      <right/>
      <top style="thin"/>
      <bottom style="medium"/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 style="medium"/>
    </border>
    <border>
      <left style="medium"/>
      <right/>
      <top style="medium"/>
      <bottom style="medium"/>
    </border>
    <border>
      <left style="medium"/>
      <right/>
      <top style="thin"/>
      <bottom style="hair">
        <color indexed="8"/>
      </bottom>
    </border>
    <border>
      <left style="medium"/>
      <right/>
      <top style="medium"/>
      <bottom style="thin"/>
    </border>
    <border>
      <left style="hair">
        <color indexed="8"/>
      </left>
      <right/>
      <top style="thin"/>
      <bottom style="hair">
        <color indexed="8"/>
      </bottom>
    </border>
    <border>
      <left/>
      <right style="medium"/>
      <top style="thin"/>
      <bottom style="hair">
        <color indexed="8"/>
      </bottom>
    </border>
    <border>
      <left style="medium"/>
      <right style="hair"/>
      <top/>
      <bottom style="hair"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medium"/>
    </border>
    <border>
      <left/>
      <right style="medium"/>
      <top style="hair">
        <color indexed="8"/>
      </top>
      <bottom style="medium"/>
    </border>
    <border>
      <left style="hair">
        <color indexed="8"/>
      </left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</cellStyleXfs>
  <cellXfs count="149">
    <xf numFmtId="0" fontId="0" fillId="0" borderId="0" xfId="0"/>
    <xf numFmtId="0" fontId="1" fillId="0" borderId="0" xfId="20" applyFont="1">
      <alignment/>
      <protection/>
    </xf>
    <xf numFmtId="0" fontId="3" fillId="0" borderId="0" xfId="0" applyFont="1"/>
    <xf numFmtId="0" fontId="1" fillId="0" borderId="1" xfId="20" applyFont="1" applyFill="1" applyBorder="1" applyAlignment="1">
      <alignment horizontal="left" vertical="center" wrapText="1"/>
      <protection/>
    </xf>
    <xf numFmtId="0" fontId="1" fillId="0" borderId="0" xfId="20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left" vertical="top"/>
      <protection/>
    </xf>
    <xf numFmtId="0" fontId="1" fillId="0" borderId="0" xfId="20" applyFont="1" applyFill="1" applyBorder="1" applyAlignment="1">
      <alignment horizontal="left"/>
      <protection/>
    </xf>
    <xf numFmtId="0" fontId="1" fillId="0" borderId="0" xfId="20" applyFont="1" applyFill="1" applyBorder="1" applyAlignment="1">
      <alignment horizontal="left" vertical="center" wrapText="1"/>
      <protection/>
    </xf>
    <xf numFmtId="0" fontId="1" fillId="2" borderId="1" xfId="20" applyFont="1" applyFill="1" applyBorder="1" applyAlignment="1">
      <alignment horizontal="center" vertical="center"/>
      <protection/>
    </xf>
    <xf numFmtId="0" fontId="1" fillId="2" borderId="2" xfId="20" applyFont="1" applyFill="1" applyBorder="1" applyAlignment="1">
      <alignment horizontal="center" vertical="center"/>
      <protection/>
    </xf>
    <xf numFmtId="0" fontId="1" fillId="2" borderId="3" xfId="20" applyFont="1" applyFill="1" applyBorder="1" applyAlignment="1">
      <alignment horizontal="center" vertical="center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2" fillId="0" borderId="5" xfId="20" applyFont="1" applyFill="1" applyBorder="1" applyAlignment="1">
      <alignment horizontal="center" vertical="center"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49" fontId="1" fillId="0" borderId="6" xfId="20" applyNumberFormat="1" applyFont="1" applyFill="1" applyBorder="1" applyAlignment="1">
      <alignment horizontal="center" vertical="top"/>
      <protection/>
    </xf>
    <xf numFmtId="49" fontId="2" fillId="0" borderId="7" xfId="20" applyNumberFormat="1" applyFont="1" applyFill="1" applyBorder="1" applyAlignment="1">
      <alignment horizontal="center" vertical="center"/>
      <protection/>
    </xf>
    <xf numFmtId="164" fontId="2" fillId="0" borderId="8" xfId="20" applyNumberFormat="1" applyFont="1" applyFill="1" applyBorder="1" applyAlignment="1">
      <alignment horizontal="center" vertical="center"/>
      <protection/>
    </xf>
    <xf numFmtId="164" fontId="2" fillId="0" borderId="9" xfId="20" applyNumberFormat="1" applyFont="1" applyFill="1" applyBorder="1" applyAlignment="1">
      <alignment horizontal="center" vertical="center"/>
      <protection/>
    </xf>
    <xf numFmtId="0" fontId="1" fillId="2" borderId="10" xfId="20" applyFont="1" applyFill="1" applyBorder="1" applyAlignment="1">
      <alignment horizontal="center" vertical="center"/>
      <protection/>
    </xf>
    <xf numFmtId="164" fontId="2" fillId="0" borderId="11" xfId="20" applyNumberFormat="1" applyFont="1" applyFill="1" applyBorder="1" applyAlignment="1" applyProtection="1">
      <alignment horizontal="center" vertical="center"/>
      <protection locked="0"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/>
      <protection/>
    </xf>
    <xf numFmtId="0" fontId="2" fillId="0" borderId="9" xfId="20" applyFont="1" applyFill="1" applyBorder="1" applyAlignment="1">
      <alignment horizontal="center" vertical="center"/>
      <protection/>
    </xf>
    <xf numFmtId="0" fontId="2" fillId="0" borderId="0" xfId="20" applyFont="1" applyAlignment="1">
      <alignment vertical="center"/>
      <protection/>
    </xf>
    <xf numFmtId="0" fontId="2" fillId="0" borderId="13" xfId="20" applyFont="1" applyFill="1" applyBorder="1" applyAlignment="1">
      <alignment vertical="center" wrapText="1"/>
      <protection/>
    </xf>
    <xf numFmtId="0" fontId="2" fillId="0" borderId="14" xfId="20" applyFont="1" applyFill="1" applyBorder="1" applyAlignment="1">
      <alignment vertical="center" wrapText="1"/>
      <protection/>
    </xf>
    <xf numFmtId="0" fontId="2" fillId="0" borderId="12" xfId="20" applyFont="1" applyFill="1" applyBorder="1" applyAlignment="1">
      <alignment vertical="center" wrapText="1"/>
      <protection/>
    </xf>
    <xf numFmtId="0" fontId="2" fillId="0" borderId="8" xfId="20" applyFont="1" applyFill="1" applyBorder="1" applyAlignment="1">
      <alignment vertical="center"/>
      <protection/>
    </xf>
    <xf numFmtId="0" fontId="1" fillId="0" borderId="15" xfId="20" applyFont="1" applyFill="1" applyBorder="1" applyAlignment="1">
      <alignment vertical="center"/>
      <protection/>
    </xf>
    <xf numFmtId="0" fontId="1" fillId="0" borderId="16" xfId="20" applyFont="1" applyFill="1" applyBorder="1" applyAlignment="1">
      <alignment vertical="center"/>
      <protection/>
    </xf>
    <xf numFmtId="0" fontId="1" fillId="0" borderId="17" xfId="20" applyFont="1" applyFill="1" applyBorder="1" applyAlignment="1">
      <alignment vertical="center"/>
      <protection/>
    </xf>
    <xf numFmtId="0" fontId="1" fillId="0" borderId="18" xfId="20" applyFont="1" applyFill="1" applyBorder="1" applyAlignment="1">
      <alignment vertical="center"/>
      <protection/>
    </xf>
    <xf numFmtId="0" fontId="2" fillId="0" borderId="17" xfId="20" applyFont="1" applyFill="1" applyBorder="1" applyAlignment="1">
      <alignment vertical="center"/>
      <protection/>
    </xf>
    <xf numFmtId="0" fontId="2" fillId="0" borderId="18" xfId="20" applyFont="1" applyFill="1" applyBorder="1" applyAlignment="1">
      <alignment vertical="center"/>
      <protection/>
    </xf>
    <xf numFmtId="0" fontId="1" fillId="0" borderId="19" xfId="20" applyFont="1" applyFill="1" applyBorder="1" applyAlignment="1" applyProtection="1">
      <alignment vertical="center"/>
      <protection locked="0"/>
    </xf>
    <xf numFmtId="0" fontId="1" fillId="0" borderId="20" xfId="20" applyFont="1" applyFill="1" applyBorder="1" applyAlignment="1" applyProtection="1">
      <alignment vertical="center"/>
      <protection locked="0"/>
    </xf>
    <xf numFmtId="0" fontId="2" fillId="0" borderId="21" xfId="20" applyFont="1" applyFill="1" applyBorder="1" applyAlignment="1">
      <alignment vertical="center"/>
      <protection/>
    </xf>
    <xf numFmtId="0" fontId="2" fillId="0" borderId="22" xfId="20" applyFont="1" applyFill="1" applyBorder="1" applyAlignment="1">
      <alignment vertical="center"/>
      <protection/>
    </xf>
    <xf numFmtId="0" fontId="1" fillId="3" borderId="23" xfId="20" applyFont="1" applyFill="1" applyBorder="1" applyAlignment="1">
      <alignment horizontal="center" vertical="center"/>
      <protection/>
    </xf>
    <xf numFmtId="0" fontId="2" fillId="0" borderId="24" xfId="20" applyFont="1" applyFill="1" applyBorder="1" applyAlignment="1">
      <alignment vertical="center" wrapText="1"/>
      <protection/>
    </xf>
    <xf numFmtId="0" fontId="2" fillId="0" borderId="0" xfId="20" applyFont="1" applyFill="1" applyBorder="1" applyAlignment="1">
      <alignment vertical="center" wrapText="1"/>
      <protection/>
    </xf>
    <xf numFmtId="0" fontId="3" fillId="0" borderId="0" xfId="0" applyFont="1" applyBorder="1"/>
    <xf numFmtId="164" fontId="2" fillId="0" borderId="0" xfId="20" applyNumberFormat="1" applyFont="1" applyFill="1" applyBorder="1" applyAlignment="1" applyProtection="1">
      <alignment horizontal="center" vertical="center"/>
      <protection locked="0"/>
    </xf>
    <xf numFmtId="164" fontId="2" fillId="0" borderId="25" xfId="20" applyNumberFormat="1" applyFont="1" applyFill="1" applyBorder="1" applyAlignment="1" applyProtection="1">
      <alignment horizontal="center" vertical="center"/>
      <protection locked="0"/>
    </xf>
    <xf numFmtId="0" fontId="3" fillId="0" borderId="3" xfId="20" applyFont="1" applyFill="1" applyBorder="1" applyAlignment="1">
      <alignment horizontal="left" vertical="center" wrapText="1"/>
      <protection/>
    </xf>
    <xf numFmtId="0" fontId="1" fillId="0" borderId="23" xfId="20" applyFont="1" applyFill="1" applyBorder="1" applyAlignment="1">
      <alignment horizontal="left" vertical="center" wrapText="1"/>
      <protection/>
    </xf>
    <xf numFmtId="0" fontId="1" fillId="0" borderId="3" xfId="20" applyFont="1" applyFill="1" applyBorder="1" applyAlignment="1">
      <alignment horizontal="left" vertical="center" wrapText="1"/>
      <protection/>
    </xf>
    <xf numFmtId="0" fontId="3" fillId="0" borderId="0" xfId="0" applyFont="1" applyAlignment="1">
      <alignment vertical="center"/>
    </xf>
    <xf numFmtId="0" fontId="1" fillId="2" borderId="3" xfId="20" applyFont="1" applyFill="1" applyBorder="1" applyAlignment="1">
      <alignment horizontal="center" vertical="center"/>
      <protection/>
    </xf>
    <xf numFmtId="0" fontId="1" fillId="2" borderId="23" xfId="20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vertical="center"/>
    </xf>
    <xf numFmtId="49" fontId="1" fillId="0" borderId="26" xfId="20" applyNumberFormat="1" applyFont="1" applyFill="1" applyBorder="1" applyAlignment="1" applyProtection="1">
      <alignment horizontal="center" vertical="center"/>
      <protection locked="0"/>
    </xf>
    <xf numFmtId="49" fontId="1" fillId="0" borderId="27" xfId="20" applyNumberFormat="1" applyFont="1" applyFill="1" applyBorder="1" applyAlignment="1">
      <alignment horizontal="center" vertical="center"/>
      <protection/>
    </xf>
    <xf numFmtId="0" fontId="1" fillId="0" borderId="10" xfId="20" applyFont="1" applyFill="1" applyBorder="1" applyAlignment="1">
      <alignment horizontal="left" vertical="center" wrapText="1"/>
      <protection/>
    </xf>
    <xf numFmtId="0" fontId="1" fillId="3" borderId="10" xfId="20" applyFont="1" applyFill="1" applyBorder="1" applyAlignment="1">
      <alignment horizontal="center" vertical="center"/>
      <protection/>
    </xf>
    <xf numFmtId="0" fontId="10" fillId="0" borderId="0" xfId="0" applyFont="1"/>
    <xf numFmtId="0" fontId="7" fillId="0" borderId="0" xfId="0" applyFont="1"/>
    <xf numFmtId="0" fontId="5" fillId="0" borderId="0" xfId="0" applyFont="1" applyAlignment="1">
      <alignment vertical="center"/>
    </xf>
    <xf numFmtId="0" fontId="6" fillId="0" borderId="0" xfId="20" applyFont="1">
      <alignment/>
      <protection/>
    </xf>
    <xf numFmtId="0" fontId="6" fillId="0" borderId="0" xfId="20" applyFont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1" fillId="3" borderId="23" xfId="20" applyFont="1" applyFill="1" applyBorder="1" applyAlignment="1">
      <alignment horizontal="center" vertical="center"/>
      <protection/>
    </xf>
    <xf numFmtId="0" fontId="1" fillId="2" borderId="23" xfId="20" applyFont="1" applyFill="1" applyBorder="1" applyAlignment="1">
      <alignment horizontal="center" vertical="center" wrapText="1"/>
      <protection/>
    </xf>
    <xf numFmtId="0" fontId="1" fillId="4" borderId="28" xfId="20" applyFont="1" applyFill="1" applyBorder="1" applyAlignment="1">
      <alignment horizontal="left" vertical="center" wrapText="1"/>
      <protection/>
    </xf>
    <xf numFmtId="0" fontId="3" fillId="0" borderId="0" xfId="0" applyFont="1" applyFill="1"/>
    <xf numFmtId="0" fontId="1" fillId="0" borderId="0" xfId="20" applyFont="1" applyFill="1" applyBorder="1" applyAlignment="1">
      <alignment vertical="center" wrapText="1"/>
      <protection/>
    </xf>
    <xf numFmtId="164" fontId="1" fillId="3" borderId="3" xfId="20" applyNumberFormat="1" applyFont="1" applyFill="1" applyBorder="1" applyAlignment="1">
      <alignment horizontal="center" vertical="center"/>
      <protection/>
    </xf>
    <xf numFmtId="164" fontId="1" fillId="3" borderId="29" xfId="20" applyNumberFormat="1" applyFont="1" applyFill="1" applyBorder="1" applyAlignment="1">
      <alignment horizontal="center" vertical="center"/>
      <protection/>
    </xf>
    <xf numFmtId="0" fontId="1" fillId="3" borderId="3" xfId="20" applyFont="1" applyFill="1" applyBorder="1" applyAlignment="1">
      <alignment horizontal="center" vertical="center"/>
      <protection/>
    </xf>
    <xf numFmtId="49" fontId="1" fillId="0" borderId="30" xfId="20" applyNumberFormat="1" applyFont="1" applyFill="1" applyBorder="1" applyAlignment="1">
      <alignment horizontal="center" vertical="center"/>
      <protection/>
    </xf>
    <xf numFmtId="0" fontId="1" fillId="3" borderId="1" xfId="20" applyFont="1" applyFill="1" applyBorder="1" applyAlignment="1">
      <alignment horizontal="center" vertical="center"/>
      <protection/>
    </xf>
    <xf numFmtId="0" fontId="7" fillId="0" borderId="31" xfId="0" applyFont="1" applyBorder="1" applyAlignment="1">
      <alignment vertical="center"/>
    </xf>
    <xf numFmtId="0" fontId="3" fillId="0" borderId="32" xfId="0" applyFont="1" applyBorder="1"/>
    <xf numFmtId="0" fontId="2" fillId="0" borderId="9" xfId="20" applyFont="1" applyFill="1" applyBorder="1" applyAlignment="1">
      <alignment vertical="center"/>
      <protection/>
    </xf>
    <xf numFmtId="0" fontId="1" fillId="0" borderId="3" xfId="20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/>
    <xf numFmtId="0" fontId="2" fillId="0" borderId="33" xfId="20" applyFont="1" applyFill="1" applyBorder="1" applyAlignment="1">
      <alignment horizontal="center" vertical="center" wrapText="1"/>
      <protection/>
    </xf>
    <xf numFmtId="49" fontId="2" fillId="0" borderId="34" xfId="2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left" vertical="center"/>
    </xf>
    <xf numFmtId="49" fontId="1" fillId="0" borderId="34" xfId="20" applyNumberFormat="1" applyFont="1" applyFill="1" applyBorder="1" applyAlignment="1" applyProtection="1">
      <alignment horizontal="center" vertical="center" wrapText="1"/>
      <protection locked="0"/>
    </xf>
    <xf numFmtId="49" fontId="1" fillId="0" borderId="35" xfId="20" applyNumberFormat="1" applyFont="1" applyFill="1" applyBorder="1" applyAlignment="1">
      <alignment horizontal="center" vertical="center"/>
      <protection/>
    </xf>
    <xf numFmtId="49" fontId="1" fillId="0" borderId="26" xfId="20" applyNumberFormat="1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left" vertical="center"/>
      <protection/>
    </xf>
    <xf numFmtId="0" fontId="1" fillId="4" borderId="3" xfId="20" applyFont="1" applyFill="1" applyBorder="1" applyAlignment="1">
      <alignment horizontal="left" vertical="center" wrapText="1"/>
      <protection/>
    </xf>
    <xf numFmtId="0" fontId="1" fillId="0" borderId="0" xfId="20" applyFont="1" applyFill="1" applyBorder="1" applyAlignment="1">
      <alignment horizontal="left" vertical="center"/>
      <protection/>
    </xf>
    <xf numFmtId="14" fontId="2" fillId="0" borderId="36" xfId="20" applyNumberFormat="1" applyFont="1" applyFill="1" applyBorder="1" applyAlignment="1" applyProtection="1">
      <alignment horizontal="center" vertical="center"/>
      <protection locked="0"/>
    </xf>
    <xf numFmtId="14" fontId="1" fillId="0" borderId="37" xfId="20" applyNumberFormat="1" applyFont="1" applyFill="1" applyBorder="1" applyAlignment="1" applyProtection="1">
      <alignment horizontal="center" vertical="center"/>
      <protection locked="0"/>
    </xf>
    <xf numFmtId="14" fontId="1" fillId="0" borderId="34" xfId="20" applyNumberFormat="1" applyFont="1" applyFill="1" applyBorder="1" applyAlignment="1" applyProtection="1">
      <alignment horizontal="center" vertical="center"/>
      <protection locked="0"/>
    </xf>
    <xf numFmtId="14" fontId="2" fillId="0" borderId="38" xfId="20" applyNumberFormat="1" applyFont="1" applyFill="1" applyBorder="1" applyAlignment="1" applyProtection="1">
      <alignment horizontal="center" vertical="center"/>
      <protection locked="0"/>
    </xf>
    <xf numFmtId="164" fontId="1" fillId="0" borderId="8" xfId="20" applyNumberFormat="1" applyFont="1" applyFill="1" applyBorder="1" applyAlignment="1">
      <alignment horizontal="center" vertical="center" wrapText="1"/>
      <protection/>
    </xf>
    <xf numFmtId="164" fontId="7" fillId="0" borderId="13" xfId="0" applyNumberFormat="1" applyFont="1" applyBorder="1" applyAlignment="1">
      <alignment horizontal="center" vertical="center"/>
    </xf>
    <xf numFmtId="3" fontId="1" fillId="0" borderId="39" xfId="20" applyNumberFormat="1" applyFont="1" applyFill="1" applyBorder="1" applyAlignment="1" applyProtection="1">
      <alignment horizontal="center" vertical="center"/>
      <protection locked="0"/>
    </xf>
    <xf numFmtId="3" fontId="1" fillId="0" borderId="3" xfId="20" applyNumberFormat="1" applyFont="1" applyFill="1" applyBorder="1" applyAlignment="1">
      <alignment horizontal="center" vertical="center"/>
      <protection/>
    </xf>
    <xf numFmtId="3" fontId="1" fillId="0" borderId="3" xfId="20" applyNumberFormat="1" applyFont="1" applyFill="1" applyBorder="1" applyAlignment="1" applyProtection="1">
      <alignment horizontal="center" vertical="center"/>
      <protection locked="0"/>
    </xf>
    <xf numFmtId="3" fontId="1" fillId="0" borderId="23" xfId="20" applyNumberFormat="1" applyFont="1" applyFill="1" applyBorder="1" applyAlignment="1" applyProtection="1">
      <alignment horizontal="center" vertical="center"/>
      <protection locked="0"/>
    </xf>
    <xf numFmtId="3" fontId="1" fillId="0" borderId="10" xfId="20" applyNumberFormat="1" applyFont="1" applyFill="1" applyBorder="1" applyAlignment="1" applyProtection="1">
      <alignment horizontal="center" vertical="center"/>
      <protection locked="0"/>
    </xf>
    <xf numFmtId="3" fontId="1" fillId="0" borderId="10" xfId="20" applyNumberFormat="1" applyFont="1" applyFill="1" applyBorder="1" applyAlignment="1">
      <alignment horizontal="center" vertical="center"/>
      <protection/>
    </xf>
    <xf numFmtId="3" fontId="2" fillId="0" borderId="14" xfId="20" applyNumberFormat="1" applyFont="1" applyFill="1" applyBorder="1" applyAlignment="1">
      <alignment vertical="center" wrapText="1"/>
      <protection/>
    </xf>
    <xf numFmtId="3" fontId="2" fillId="0" borderId="40" xfId="20" applyNumberFormat="1" applyFont="1" applyFill="1" applyBorder="1" applyAlignment="1">
      <alignment horizontal="center" vertical="center"/>
      <protection/>
    </xf>
    <xf numFmtId="3" fontId="1" fillId="0" borderId="1" xfId="20" applyNumberFormat="1" applyFont="1" applyFill="1" applyBorder="1" applyAlignment="1" applyProtection="1">
      <alignment horizontal="center" vertical="center"/>
      <protection locked="0"/>
    </xf>
    <xf numFmtId="3" fontId="1" fillId="0" borderId="1" xfId="20" applyNumberFormat="1" applyFont="1" applyFill="1" applyBorder="1" applyAlignment="1">
      <alignment horizontal="center" vertical="center"/>
      <protection/>
    </xf>
    <xf numFmtId="3" fontId="1" fillId="0" borderId="28" xfId="20" applyNumberFormat="1" applyFont="1" applyFill="1" applyBorder="1" applyAlignment="1">
      <alignment horizontal="center" vertical="center"/>
      <protection/>
    </xf>
    <xf numFmtId="3" fontId="2" fillId="0" borderId="41" xfId="20" applyNumberFormat="1" applyFont="1" applyFill="1" applyBorder="1" applyAlignment="1">
      <alignment vertical="center" wrapText="1"/>
      <protection/>
    </xf>
    <xf numFmtId="3" fontId="7" fillId="0" borderId="40" xfId="0" applyNumberFormat="1" applyFont="1" applyBorder="1" applyAlignment="1">
      <alignment horizontal="center" vertical="center"/>
    </xf>
    <xf numFmtId="14" fontId="1" fillId="0" borderId="42" xfId="20" applyNumberFormat="1" applyFont="1" applyFill="1" applyBorder="1" applyAlignment="1" applyProtection="1">
      <alignment horizontal="center" vertical="center"/>
      <protection locked="0"/>
    </xf>
    <xf numFmtId="14" fontId="1" fillId="0" borderId="43" xfId="20" applyNumberFormat="1" applyFont="1" applyFill="1" applyBorder="1" applyAlignment="1" applyProtection="1">
      <alignment horizontal="center" vertical="center"/>
      <protection locked="0"/>
    </xf>
    <xf numFmtId="49" fontId="1" fillId="0" borderId="44" xfId="20" applyNumberFormat="1" applyFont="1" applyFill="1" applyBorder="1" applyAlignment="1">
      <alignment horizontal="center" vertical="center"/>
      <protection/>
    </xf>
    <xf numFmtId="49" fontId="1" fillId="0" borderId="45" xfId="20" applyNumberFormat="1" applyFont="1" applyFill="1" applyBorder="1" applyAlignment="1">
      <alignment horizontal="center" vertical="center"/>
      <protection/>
    </xf>
    <xf numFmtId="0" fontId="4" fillId="0" borderId="46" xfId="20" applyFont="1" applyFill="1" applyBorder="1" applyAlignment="1">
      <alignment horizontal="left" vertical="center" wrapText="1"/>
      <protection/>
    </xf>
    <xf numFmtId="0" fontId="2" fillId="0" borderId="0" xfId="20" applyFont="1" applyFill="1" applyBorder="1" applyAlignment="1">
      <alignment horizontal="left" vertical="center"/>
      <protection/>
    </xf>
    <xf numFmtId="0" fontId="2" fillId="0" borderId="47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0" fontId="1" fillId="0" borderId="48" xfId="20" applyFont="1" applyFill="1" applyBorder="1" applyAlignment="1">
      <alignment horizontal="left" vertical="center" wrapText="1"/>
      <protection/>
    </xf>
    <xf numFmtId="0" fontId="1" fillId="0" borderId="17" xfId="20" applyFont="1" applyFill="1" applyBorder="1" applyAlignment="1">
      <alignment horizontal="left" vertical="center" wrapText="1"/>
      <protection/>
    </xf>
    <xf numFmtId="0" fontId="2" fillId="0" borderId="48" xfId="20" applyFont="1" applyFill="1" applyBorder="1" applyAlignment="1">
      <alignment horizontal="left" vertical="center" wrapText="1"/>
      <protection/>
    </xf>
    <xf numFmtId="0" fontId="2" fillId="0" borderId="17" xfId="20" applyFont="1" applyFill="1" applyBorder="1" applyAlignment="1">
      <alignment horizontal="left" vertical="center" wrapText="1"/>
      <protection/>
    </xf>
    <xf numFmtId="0" fontId="1" fillId="0" borderId="0" xfId="20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horizontal="left" vertical="center"/>
      <protection/>
    </xf>
    <xf numFmtId="0" fontId="1" fillId="0" borderId="49" xfId="20" applyFont="1" applyFill="1" applyBorder="1" applyAlignment="1" applyProtection="1">
      <alignment horizontal="left" vertical="center" wrapText="1"/>
      <protection locked="0"/>
    </xf>
    <xf numFmtId="0" fontId="1" fillId="0" borderId="19" xfId="20" applyFont="1" applyFill="1" applyBorder="1" applyAlignment="1" applyProtection="1">
      <alignment horizontal="left" vertical="center" wrapText="1"/>
      <protection locked="0"/>
    </xf>
    <xf numFmtId="0" fontId="2" fillId="0" borderId="50" xfId="20" applyFont="1" applyFill="1" applyBorder="1" applyAlignment="1">
      <alignment horizontal="left" vertical="center" wrapText="1"/>
      <protection/>
    </xf>
    <xf numFmtId="0" fontId="2" fillId="0" borderId="21" xfId="20" applyFont="1" applyFill="1" applyBorder="1" applyAlignment="1">
      <alignment horizontal="left" vertical="center" wrapText="1"/>
      <protection/>
    </xf>
    <xf numFmtId="0" fontId="1" fillId="0" borderId="51" xfId="20" applyFont="1" applyFill="1" applyBorder="1" applyAlignment="1">
      <alignment horizontal="left" vertical="center" wrapText="1"/>
      <protection/>
    </xf>
    <xf numFmtId="0" fontId="1" fillId="0" borderId="15" xfId="20" applyFont="1" applyFill="1" applyBorder="1" applyAlignment="1">
      <alignment horizontal="left" vertical="center" wrapText="1"/>
      <protection/>
    </xf>
    <xf numFmtId="0" fontId="2" fillId="0" borderId="52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65" fontId="1" fillId="0" borderId="53" xfId="20" applyNumberFormat="1" applyFont="1" applyFill="1" applyBorder="1" applyAlignment="1">
      <alignment horizontal="right" vertical="center"/>
      <protection/>
    </xf>
    <xf numFmtId="165" fontId="1" fillId="0" borderId="54" xfId="20" applyNumberFormat="1" applyFont="1" applyFill="1" applyBorder="1" applyAlignment="1">
      <alignment horizontal="right" vertical="center"/>
      <protection/>
    </xf>
    <xf numFmtId="0" fontId="1" fillId="0" borderId="0" xfId="20" applyFont="1" applyFill="1" applyBorder="1" applyAlignment="1">
      <alignment horizontal="left"/>
      <protection/>
    </xf>
    <xf numFmtId="14" fontId="1" fillId="0" borderId="37" xfId="20" applyNumberFormat="1" applyFont="1" applyFill="1" applyBorder="1" applyAlignment="1" applyProtection="1">
      <alignment horizontal="center" vertical="center"/>
      <protection locked="0"/>
    </xf>
    <xf numFmtId="14" fontId="1" fillId="0" borderId="38" xfId="20" applyNumberFormat="1" applyFont="1" applyFill="1" applyBorder="1" applyAlignment="1" applyProtection="1">
      <alignment horizontal="center" vertical="center"/>
      <protection locked="0"/>
    </xf>
    <xf numFmtId="14" fontId="0" fillId="0" borderId="43" xfId="0" applyNumberFormat="1" applyBorder="1" applyAlignment="1">
      <alignment horizontal="center" vertical="center"/>
    </xf>
    <xf numFmtId="14" fontId="0" fillId="0" borderId="38" xfId="0" applyNumberFormat="1" applyBorder="1" applyAlignment="1">
      <alignment horizontal="center" vertical="center"/>
    </xf>
    <xf numFmtId="49" fontId="1" fillId="0" borderId="26" xfId="20" applyNumberFormat="1" applyFont="1" applyFill="1" applyBorder="1" applyAlignment="1">
      <alignment horizontal="center" vertical="center"/>
      <protection/>
    </xf>
    <xf numFmtId="49" fontId="1" fillId="0" borderId="55" xfId="20" applyNumberFormat="1" applyFont="1" applyFill="1" applyBorder="1" applyAlignment="1">
      <alignment horizontal="center" vertical="center"/>
      <protection/>
    </xf>
    <xf numFmtId="165" fontId="1" fillId="0" borderId="56" xfId="20" applyNumberFormat="1" applyFont="1" applyFill="1" applyBorder="1" applyAlignment="1">
      <alignment horizontal="right" vertical="center"/>
      <protection/>
    </xf>
    <xf numFmtId="165" fontId="1" fillId="0" borderId="57" xfId="20" applyNumberFormat="1" applyFont="1" applyFill="1" applyBorder="1" applyAlignment="1">
      <alignment horizontal="right" vertical="center"/>
      <protection/>
    </xf>
    <xf numFmtId="165" fontId="2" fillId="0" borderId="56" xfId="20" applyNumberFormat="1" applyFont="1" applyFill="1" applyBorder="1" applyAlignment="1">
      <alignment horizontal="right" vertical="center"/>
      <protection/>
    </xf>
    <xf numFmtId="165" fontId="2" fillId="0" borderId="57" xfId="20" applyNumberFormat="1" applyFont="1" applyFill="1" applyBorder="1" applyAlignment="1">
      <alignment horizontal="right" vertical="center"/>
      <protection/>
    </xf>
    <xf numFmtId="165" fontId="1" fillId="0" borderId="58" xfId="20" applyNumberFormat="1" applyFont="1" applyFill="1" applyBorder="1" applyAlignment="1">
      <alignment horizontal="right" vertical="center"/>
      <protection/>
    </xf>
    <xf numFmtId="165" fontId="1" fillId="0" borderId="59" xfId="20" applyNumberFormat="1" applyFont="1" applyFill="1" applyBorder="1" applyAlignment="1">
      <alignment horizontal="right" vertical="center"/>
      <protection/>
    </xf>
    <xf numFmtId="165" fontId="2" fillId="0" borderId="60" xfId="20" applyNumberFormat="1" applyFont="1" applyFill="1" applyBorder="1" applyAlignment="1">
      <alignment horizontal="right" vertical="center"/>
      <protection/>
    </xf>
    <xf numFmtId="165" fontId="2" fillId="0" borderId="61" xfId="20" applyNumberFormat="1" applyFont="1" applyFill="1" applyBorder="1" applyAlignment="1">
      <alignment horizontal="right" vertical="center"/>
      <protection/>
    </xf>
    <xf numFmtId="0" fontId="1" fillId="0" borderId="0" xfId="20" applyFont="1" applyFill="1" applyBorder="1" applyAlignment="1">
      <alignment vertical="center" wrapText="1"/>
      <protection/>
    </xf>
    <xf numFmtId="0" fontId="1" fillId="0" borderId="0" xfId="20" applyFont="1" applyFill="1" applyBorder="1" applyAlignment="1">
      <alignment vertical="center" wrapText="1"/>
      <protection/>
    </xf>
    <xf numFmtId="0" fontId="5" fillId="0" borderId="0" xfId="0" applyFont="1" applyAlignment="1">
      <alignment horizontal="left" vertical="center" wrapText="1"/>
    </xf>
    <xf numFmtId="0" fontId="1" fillId="0" borderId="0" xfId="20" applyFont="1" applyFill="1" applyBorder="1" applyAlignment="1">
      <alignment vertical="center"/>
      <protection/>
    </xf>
    <xf numFmtId="0" fontId="5" fillId="0" borderId="0" xfId="0" applyFont="1" applyFill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tabSelected="1" zoomScale="86" zoomScaleNormal="86" workbookViewId="0" topLeftCell="A1">
      <selection activeCell="M10" sqref="M10"/>
    </sheetView>
  </sheetViews>
  <sheetFormatPr defaultColWidth="9.140625" defaultRowHeight="21" customHeight="1"/>
  <cols>
    <col min="1" max="1" width="8.8515625" style="2" customWidth="1"/>
    <col min="2" max="2" width="44.421875" style="2" customWidth="1"/>
    <col min="3" max="4" width="9.140625" style="2" customWidth="1"/>
    <col min="5" max="5" width="15.00390625" style="2" customWidth="1"/>
    <col min="6" max="6" width="14.7109375" style="2" customWidth="1"/>
    <col min="7" max="7" width="15.7109375" style="2" customWidth="1"/>
    <col min="8" max="8" width="24.140625" style="64" customWidth="1"/>
    <col min="9" max="12" width="9.140625" style="64" customWidth="1"/>
    <col min="13" max="16384" width="9.140625" style="2" customWidth="1"/>
  </cols>
  <sheetData>
    <row r="1" spans="1:7" ht="21" customHeight="1">
      <c r="A1" s="23" t="s">
        <v>57</v>
      </c>
      <c r="B1" s="23"/>
      <c r="C1" s="1"/>
      <c r="D1" s="59"/>
      <c r="E1" s="58"/>
      <c r="F1" s="1"/>
      <c r="G1" s="1"/>
    </row>
    <row r="2" spans="1:7" ht="9" customHeight="1" thickBot="1">
      <c r="A2" s="1"/>
      <c r="C2" s="1"/>
      <c r="D2" s="1"/>
      <c r="E2" s="1"/>
      <c r="F2" s="1"/>
      <c r="G2" s="1"/>
    </row>
    <row r="3" spans="1:7" ht="42" customHeight="1" thickBot="1">
      <c r="A3" s="14"/>
      <c r="B3" s="11" t="s">
        <v>27</v>
      </c>
      <c r="C3" s="12" t="s">
        <v>0</v>
      </c>
      <c r="D3" s="13" t="s">
        <v>1</v>
      </c>
      <c r="E3" s="13" t="s">
        <v>2</v>
      </c>
      <c r="F3" s="13" t="s">
        <v>3</v>
      </c>
      <c r="G3" s="77" t="s">
        <v>34</v>
      </c>
    </row>
    <row r="4" spans="1:7" ht="21" customHeight="1">
      <c r="A4" s="15" t="s">
        <v>26</v>
      </c>
      <c r="B4" s="20" t="s">
        <v>4</v>
      </c>
      <c r="C4" s="21"/>
      <c r="D4" s="21"/>
      <c r="E4" s="21"/>
      <c r="F4" s="21"/>
      <c r="G4" s="22"/>
    </row>
    <row r="5" spans="1:7" ht="24" customHeight="1">
      <c r="A5" s="107" t="s">
        <v>36</v>
      </c>
      <c r="B5" s="46" t="s">
        <v>65</v>
      </c>
      <c r="C5" s="9" t="s">
        <v>6</v>
      </c>
      <c r="D5" s="66">
        <v>15</v>
      </c>
      <c r="E5" s="92"/>
      <c r="F5" s="93">
        <f>D5*E5</f>
        <v>0</v>
      </c>
      <c r="G5" s="105" t="s">
        <v>24</v>
      </c>
    </row>
    <row r="6" spans="1:7" ht="25.5" customHeight="1">
      <c r="A6" s="108"/>
      <c r="B6" s="46" t="s">
        <v>66</v>
      </c>
      <c r="C6" s="10" t="s">
        <v>7</v>
      </c>
      <c r="D6" s="67">
        <v>9</v>
      </c>
      <c r="E6" s="94"/>
      <c r="F6" s="93">
        <f aca="true" t="shared" si="0" ref="F6:F12">D6*E6</f>
        <v>0</v>
      </c>
      <c r="G6" s="106"/>
    </row>
    <row r="7" spans="1:7" ht="35.25" customHeight="1">
      <c r="A7" s="134" t="s">
        <v>37</v>
      </c>
      <c r="B7" s="44" t="s">
        <v>70</v>
      </c>
      <c r="C7" s="10" t="s">
        <v>5</v>
      </c>
      <c r="D7" s="68">
        <v>103</v>
      </c>
      <c r="E7" s="94"/>
      <c r="F7" s="93">
        <f t="shared" si="0"/>
        <v>0</v>
      </c>
      <c r="G7" s="130" t="s">
        <v>24</v>
      </c>
    </row>
    <row r="8" spans="1:7" ht="31.5" customHeight="1">
      <c r="A8" s="135"/>
      <c r="B8" s="44" t="s">
        <v>71</v>
      </c>
      <c r="C8" s="10" t="s">
        <v>5</v>
      </c>
      <c r="D8" s="61">
        <v>82</v>
      </c>
      <c r="E8" s="94"/>
      <c r="F8" s="93">
        <f t="shared" si="0"/>
        <v>0</v>
      </c>
      <c r="G8" s="131"/>
    </row>
    <row r="9" spans="1:7" ht="52.15" customHeight="1">
      <c r="A9" s="134" t="s">
        <v>38</v>
      </c>
      <c r="B9" s="45" t="s">
        <v>30</v>
      </c>
      <c r="C9" s="62" t="s">
        <v>23</v>
      </c>
      <c r="D9" s="61">
        <v>102</v>
      </c>
      <c r="E9" s="95"/>
      <c r="F9" s="93">
        <f t="shared" si="0"/>
        <v>0</v>
      </c>
      <c r="G9" s="87" t="s">
        <v>24</v>
      </c>
    </row>
    <row r="10" spans="1:7" ht="27" customHeight="1">
      <c r="A10" s="135"/>
      <c r="B10" s="84" t="s">
        <v>28</v>
      </c>
      <c r="C10" s="62" t="s">
        <v>23</v>
      </c>
      <c r="D10" s="61">
        <v>6</v>
      </c>
      <c r="E10" s="95"/>
      <c r="F10" s="93">
        <f t="shared" si="0"/>
        <v>0</v>
      </c>
      <c r="G10" s="87" t="s">
        <v>24</v>
      </c>
    </row>
    <row r="11" spans="1:7" ht="21" customHeight="1">
      <c r="A11" s="82" t="s">
        <v>39</v>
      </c>
      <c r="B11" s="63" t="s">
        <v>25</v>
      </c>
      <c r="C11" s="62" t="s">
        <v>5</v>
      </c>
      <c r="D11" s="61">
        <v>185</v>
      </c>
      <c r="E11" s="95"/>
      <c r="F11" s="93">
        <f t="shared" si="0"/>
        <v>0</v>
      </c>
      <c r="G11" s="87" t="s">
        <v>24</v>
      </c>
    </row>
    <row r="12" spans="1:13" s="64" customFormat="1" ht="27.6" customHeight="1">
      <c r="A12" s="69" t="s">
        <v>40</v>
      </c>
      <c r="B12" s="53" t="s">
        <v>41</v>
      </c>
      <c r="C12" s="49" t="s">
        <v>5</v>
      </c>
      <c r="D12" s="38">
        <v>185</v>
      </c>
      <c r="E12" s="96"/>
      <c r="F12" s="97">
        <f t="shared" si="0"/>
        <v>0</v>
      </c>
      <c r="G12" s="88" t="s">
        <v>33</v>
      </c>
      <c r="H12" s="60"/>
      <c r="I12" s="60"/>
      <c r="J12" s="60"/>
      <c r="K12" s="60"/>
      <c r="L12" s="60"/>
      <c r="M12" s="50"/>
    </row>
    <row r="13" spans="1:13" ht="37.5" customHeight="1" thickBot="1">
      <c r="A13" s="111" t="s">
        <v>52</v>
      </c>
      <c r="B13" s="112"/>
      <c r="C13" s="24"/>
      <c r="D13" s="24"/>
      <c r="E13" s="98"/>
      <c r="F13" s="99">
        <f>SUM(F5:F12)</f>
        <v>0</v>
      </c>
      <c r="G13" s="86">
        <v>43615</v>
      </c>
      <c r="H13" s="60"/>
      <c r="I13" s="60"/>
      <c r="J13" s="60"/>
      <c r="K13" s="60"/>
      <c r="L13" s="60"/>
      <c r="M13" s="50"/>
    </row>
    <row r="14" spans="1:7" ht="21" customHeight="1">
      <c r="A14" s="15" t="s">
        <v>42</v>
      </c>
      <c r="B14" s="20" t="s">
        <v>10</v>
      </c>
      <c r="C14" s="21"/>
      <c r="D14" s="21"/>
      <c r="E14" s="16"/>
      <c r="F14" s="16"/>
      <c r="G14" s="17"/>
    </row>
    <row r="15" spans="1:7" ht="73.15" customHeight="1">
      <c r="A15" s="81" t="s">
        <v>43</v>
      </c>
      <c r="B15" s="3" t="s">
        <v>20</v>
      </c>
      <c r="C15" s="8" t="s">
        <v>5</v>
      </c>
      <c r="D15" s="70">
        <v>185</v>
      </c>
      <c r="E15" s="100"/>
      <c r="F15" s="101">
        <f>D15*E15</f>
        <v>0</v>
      </c>
      <c r="G15" s="105" t="s">
        <v>29</v>
      </c>
    </row>
    <row r="16" spans="1:7" ht="43.9" customHeight="1">
      <c r="A16" s="51" t="s">
        <v>53</v>
      </c>
      <c r="B16" s="45" t="s">
        <v>67</v>
      </c>
      <c r="C16" s="10" t="s">
        <v>5</v>
      </c>
      <c r="D16" s="68">
        <v>45</v>
      </c>
      <c r="E16" s="94"/>
      <c r="F16" s="102">
        <f aca="true" t="shared" si="1" ref="F16:F20">D16*E16</f>
        <v>0</v>
      </c>
      <c r="G16" s="132"/>
    </row>
    <row r="17" spans="1:7" ht="58.9" customHeight="1">
      <c r="A17" s="52" t="s">
        <v>54</v>
      </c>
      <c r="B17" s="46" t="s">
        <v>68</v>
      </c>
      <c r="C17" s="10" t="s">
        <v>8</v>
      </c>
      <c r="D17" s="68">
        <v>35</v>
      </c>
      <c r="E17" s="94"/>
      <c r="F17" s="93">
        <f t="shared" si="1"/>
        <v>0</v>
      </c>
      <c r="G17" s="132"/>
    </row>
    <row r="18" spans="1:7" ht="45" customHeight="1">
      <c r="A18" s="52" t="s">
        <v>55</v>
      </c>
      <c r="B18" s="46" t="s">
        <v>69</v>
      </c>
      <c r="C18" s="10" t="s">
        <v>8</v>
      </c>
      <c r="D18" s="68">
        <v>18</v>
      </c>
      <c r="E18" s="94"/>
      <c r="F18" s="102">
        <f t="shared" si="1"/>
        <v>0</v>
      </c>
      <c r="G18" s="133"/>
    </row>
    <row r="19" spans="1:7" ht="37.5" customHeight="1">
      <c r="A19" s="52" t="s">
        <v>44</v>
      </c>
      <c r="B19" s="46" t="s">
        <v>45</v>
      </c>
      <c r="C19" s="10" t="s">
        <v>5</v>
      </c>
      <c r="D19" s="68">
        <v>184</v>
      </c>
      <c r="E19" s="94"/>
      <c r="F19" s="93">
        <f t="shared" si="1"/>
        <v>0</v>
      </c>
      <c r="G19" s="89">
        <v>44012</v>
      </c>
    </row>
    <row r="20" spans="1:7" ht="32.45" customHeight="1">
      <c r="A20" s="69" t="s">
        <v>46</v>
      </c>
      <c r="B20" s="53" t="s">
        <v>32</v>
      </c>
      <c r="C20" s="18" t="s">
        <v>9</v>
      </c>
      <c r="D20" s="54">
        <v>2</v>
      </c>
      <c r="E20" s="96"/>
      <c r="F20" s="97">
        <f t="shared" si="1"/>
        <v>0</v>
      </c>
      <c r="G20" s="80" t="s">
        <v>22</v>
      </c>
    </row>
    <row r="21" spans="1:7" ht="52.5" customHeight="1" thickBot="1">
      <c r="A21" s="111" t="s">
        <v>56</v>
      </c>
      <c r="B21" s="112"/>
      <c r="C21" s="39"/>
      <c r="D21" s="39"/>
      <c r="E21" s="103"/>
      <c r="F21" s="104">
        <f>SUM(F15:F20)</f>
        <v>0</v>
      </c>
      <c r="G21" s="19"/>
    </row>
    <row r="22" spans="1:13" ht="49.9" customHeight="1">
      <c r="A22" s="15" t="s">
        <v>47</v>
      </c>
      <c r="B22" s="26" t="s">
        <v>21</v>
      </c>
      <c r="C22" s="48" t="s">
        <v>5</v>
      </c>
      <c r="D22" s="68">
        <v>185</v>
      </c>
      <c r="E22" s="74"/>
      <c r="F22" s="90">
        <f>D22*E22</f>
        <v>0</v>
      </c>
      <c r="G22" s="78" t="s">
        <v>35</v>
      </c>
      <c r="H22" s="60"/>
      <c r="I22" s="60"/>
      <c r="J22" s="60"/>
      <c r="K22" s="60"/>
      <c r="L22" s="60"/>
      <c r="M22" s="57"/>
    </row>
    <row r="23" spans="1:7" ht="29.25" customHeight="1" thickBot="1">
      <c r="A23" s="111" t="s">
        <v>48</v>
      </c>
      <c r="B23" s="112"/>
      <c r="C23" s="24"/>
      <c r="D23" s="24"/>
      <c r="E23" s="25"/>
      <c r="F23" s="91">
        <f>F22</f>
        <v>0</v>
      </c>
      <c r="G23" s="43"/>
    </row>
    <row r="24" spans="1:7" ht="36.75" customHeight="1" thickBot="1">
      <c r="A24" s="71"/>
      <c r="B24" s="65"/>
      <c r="C24" s="40"/>
      <c r="D24" s="41"/>
      <c r="E24" s="42"/>
      <c r="F24" s="41"/>
      <c r="G24" s="72"/>
    </row>
    <row r="25" spans="1:7" ht="54" customHeight="1">
      <c r="A25" s="125" t="s">
        <v>11</v>
      </c>
      <c r="B25" s="126"/>
      <c r="C25" s="27"/>
      <c r="D25" s="27"/>
      <c r="E25" s="27"/>
      <c r="F25" s="27"/>
      <c r="G25" s="73"/>
    </row>
    <row r="26" spans="1:7" ht="32.1" customHeight="1">
      <c r="A26" s="123" t="s">
        <v>49</v>
      </c>
      <c r="B26" s="124"/>
      <c r="C26" s="28"/>
      <c r="D26" s="28"/>
      <c r="E26" s="29"/>
      <c r="F26" s="127">
        <f>F13</f>
        <v>0</v>
      </c>
      <c r="G26" s="128"/>
    </row>
    <row r="27" spans="1:7" ht="32.1" customHeight="1">
      <c r="A27" s="113" t="s">
        <v>50</v>
      </c>
      <c r="B27" s="114"/>
      <c r="C27" s="30"/>
      <c r="D27" s="30"/>
      <c r="E27" s="31"/>
      <c r="F27" s="136">
        <f>F21</f>
        <v>0</v>
      </c>
      <c r="G27" s="137"/>
    </row>
    <row r="28" spans="1:7" ht="32.1" customHeight="1">
      <c r="A28" s="113" t="s">
        <v>51</v>
      </c>
      <c r="B28" s="114"/>
      <c r="C28" s="30"/>
      <c r="D28" s="30"/>
      <c r="E28" s="31"/>
      <c r="F28" s="136">
        <f>F23</f>
        <v>0</v>
      </c>
      <c r="G28" s="137"/>
    </row>
    <row r="29" spans="1:7" ht="32.1" customHeight="1">
      <c r="A29" s="115" t="s">
        <v>17</v>
      </c>
      <c r="B29" s="116"/>
      <c r="C29" s="32"/>
      <c r="D29" s="32"/>
      <c r="E29" s="33"/>
      <c r="F29" s="138">
        <f>SUM(F26:F28)</f>
        <v>0</v>
      </c>
      <c r="G29" s="139"/>
    </row>
    <row r="30" spans="1:7" ht="32.1" customHeight="1" thickBot="1">
      <c r="A30" s="119" t="s">
        <v>19</v>
      </c>
      <c r="B30" s="120"/>
      <c r="C30" s="34"/>
      <c r="D30" s="34"/>
      <c r="E30" s="35"/>
      <c r="F30" s="140">
        <f>F29/100*21</f>
        <v>0</v>
      </c>
      <c r="G30" s="141"/>
    </row>
    <row r="31" spans="1:7" ht="32.1" customHeight="1" thickBot="1">
      <c r="A31" s="121" t="s">
        <v>18</v>
      </c>
      <c r="B31" s="122"/>
      <c r="C31" s="36"/>
      <c r="D31" s="36"/>
      <c r="E31" s="37"/>
      <c r="F31" s="142">
        <f>F29*1.21</f>
        <v>0</v>
      </c>
      <c r="G31" s="143"/>
    </row>
    <row r="32" spans="1:7" ht="21" customHeight="1">
      <c r="A32" s="109"/>
      <c r="B32" s="109"/>
      <c r="C32" s="109"/>
      <c r="D32" s="109"/>
      <c r="E32" s="109"/>
      <c r="F32" s="109"/>
      <c r="G32" s="109"/>
    </row>
    <row r="33" spans="1:7" ht="21" customHeight="1">
      <c r="A33" s="7"/>
      <c r="B33" s="7"/>
      <c r="C33" s="7"/>
      <c r="D33" s="7"/>
      <c r="E33" s="7"/>
      <c r="F33" s="7"/>
      <c r="G33" s="7"/>
    </row>
    <row r="34" spans="1:7" ht="21" customHeight="1">
      <c r="A34" s="117" t="s">
        <v>58</v>
      </c>
      <c r="B34" s="118"/>
      <c r="C34" s="118" t="s">
        <v>16</v>
      </c>
      <c r="D34" s="118"/>
      <c r="E34" s="118"/>
      <c r="F34" s="118"/>
      <c r="G34" s="118"/>
    </row>
    <row r="35" spans="1:7" ht="21" customHeight="1">
      <c r="A35" s="5"/>
      <c r="B35" s="6"/>
      <c r="C35" s="4"/>
      <c r="D35" s="1"/>
      <c r="E35" s="6"/>
      <c r="F35" s="1"/>
      <c r="G35" s="6"/>
    </row>
    <row r="36" spans="1:12" s="56" customFormat="1" ht="21" customHeight="1">
      <c r="A36" s="110" t="s">
        <v>12</v>
      </c>
      <c r="B36" s="110"/>
      <c r="C36" s="110" t="s">
        <v>13</v>
      </c>
      <c r="D36" s="110"/>
      <c r="E36" s="110"/>
      <c r="F36" s="110"/>
      <c r="G36" s="110"/>
      <c r="H36" s="76"/>
      <c r="I36" s="76"/>
      <c r="J36" s="76"/>
      <c r="K36" s="76"/>
      <c r="L36" s="76"/>
    </row>
    <row r="37" spans="1:7" ht="21" customHeight="1">
      <c r="A37" s="5"/>
      <c r="B37" s="5"/>
      <c r="D37" s="4"/>
      <c r="E37" s="5"/>
      <c r="F37" s="4"/>
      <c r="G37" s="5"/>
    </row>
    <row r="38" spans="1:7" ht="21" customHeight="1">
      <c r="A38" s="5"/>
      <c r="B38" s="5"/>
      <c r="C38" s="4"/>
      <c r="D38" s="4"/>
      <c r="E38" s="5"/>
      <c r="F38" s="4"/>
      <c r="G38" s="5"/>
    </row>
    <row r="39" spans="1:7" ht="21" customHeight="1">
      <c r="A39" s="129" t="s">
        <v>14</v>
      </c>
      <c r="B39" s="129"/>
      <c r="C39" s="129" t="s">
        <v>15</v>
      </c>
      <c r="D39" s="129"/>
      <c r="E39" s="129"/>
      <c r="F39" s="129"/>
      <c r="G39" s="129"/>
    </row>
    <row r="40" spans="1:7" ht="48.75" customHeight="1">
      <c r="A40" s="144" t="s">
        <v>59</v>
      </c>
      <c r="B40" s="145"/>
      <c r="C40" s="147" t="s">
        <v>31</v>
      </c>
      <c r="D40" s="147"/>
      <c r="E40" s="147"/>
      <c r="F40" s="147"/>
      <c r="G40" s="147"/>
    </row>
    <row r="41" ht="21" customHeight="1">
      <c r="A41" s="2" t="s">
        <v>60</v>
      </c>
    </row>
    <row r="43" spans="1:2" ht="21" customHeight="1">
      <c r="A43" s="83" t="s">
        <v>61</v>
      </c>
      <c r="B43" s="85"/>
    </row>
    <row r="44" spans="1:2" ht="21" customHeight="1">
      <c r="A44" s="83"/>
      <c r="B44" s="85"/>
    </row>
    <row r="45" spans="1:2" ht="21" customHeight="1">
      <c r="A45" s="85"/>
      <c r="B45" s="85"/>
    </row>
    <row r="46" spans="1:2" ht="21" customHeight="1">
      <c r="A46" s="85" t="s">
        <v>62</v>
      </c>
      <c r="B46" s="85"/>
    </row>
    <row r="47" spans="1:2" ht="21" customHeight="1">
      <c r="A47" s="144" t="s">
        <v>63</v>
      </c>
      <c r="B47" s="144"/>
    </row>
    <row r="48" spans="1:2" ht="21" customHeight="1">
      <c r="A48" s="144" t="s">
        <v>64</v>
      </c>
      <c r="B48" s="144"/>
    </row>
    <row r="49" ht="21" customHeight="1">
      <c r="A49" s="55"/>
    </row>
    <row r="50" spans="1:12" s="47" customFormat="1" ht="18.75" customHeight="1">
      <c r="A50" s="146"/>
      <c r="B50" s="146"/>
      <c r="C50" s="146"/>
      <c r="D50" s="146"/>
      <c r="E50" s="146"/>
      <c r="F50" s="146"/>
      <c r="G50" s="146"/>
      <c r="H50" s="50"/>
      <c r="I50" s="50"/>
      <c r="J50" s="50"/>
      <c r="K50" s="50"/>
      <c r="L50" s="50"/>
    </row>
    <row r="51" spans="1:7" s="50" customFormat="1" ht="18" customHeight="1">
      <c r="A51" s="148"/>
      <c r="B51" s="148"/>
      <c r="C51" s="148"/>
      <c r="D51" s="148"/>
      <c r="E51" s="148"/>
      <c r="F51" s="148"/>
      <c r="G51" s="148"/>
    </row>
    <row r="52" spans="1:7" s="50" customFormat="1" ht="44.45" customHeight="1">
      <c r="A52" s="148" t="s">
        <v>72</v>
      </c>
      <c r="B52" s="148"/>
      <c r="C52" s="148"/>
      <c r="D52" s="148"/>
      <c r="E52" s="148"/>
      <c r="F52" s="148"/>
      <c r="G52" s="148"/>
    </row>
    <row r="53" spans="1:12" s="47" customFormat="1" ht="25.15" customHeight="1">
      <c r="A53" s="75"/>
      <c r="B53" s="75"/>
      <c r="C53" s="75"/>
      <c r="D53" s="75"/>
      <c r="E53" s="75"/>
      <c r="F53" s="79"/>
      <c r="G53" s="79"/>
      <c r="H53" s="50"/>
      <c r="I53" s="50"/>
      <c r="J53" s="50"/>
      <c r="K53" s="50"/>
      <c r="L53" s="50"/>
    </row>
  </sheetData>
  <mergeCells count="36">
    <mergeCell ref="A40:B40"/>
    <mergeCell ref="A50:G50"/>
    <mergeCell ref="C40:G40"/>
    <mergeCell ref="A52:G52"/>
    <mergeCell ref="A51:G51"/>
    <mergeCell ref="A47:B47"/>
    <mergeCell ref="A48:B48"/>
    <mergeCell ref="A39:B39"/>
    <mergeCell ref="A21:B21"/>
    <mergeCell ref="G7:G8"/>
    <mergeCell ref="A13:B13"/>
    <mergeCell ref="G15:G18"/>
    <mergeCell ref="C39:G39"/>
    <mergeCell ref="A7:A8"/>
    <mergeCell ref="A9:A10"/>
    <mergeCell ref="F27:G27"/>
    <mergeCell ref="F28:G28"/>
    <mergeCell ref="F29:G29"/>
    <mergeCell ref="F30:G30"/>
    <mergeCell ref="F31:G31"/>
    <mergeCell ref="G5:G6"/>
    <mergeCell ref="A5:A6"/>
    <mergeCell ref="A32:G32"/>
    <mergeCell ref="A36:B36"/>
    <mergeCell ref="A23:B23"/>
    <mergeCell ref="C36:G36"/>
    <mergeCell ref="A27:B27"/>
    <mergeCell ref="A29:B29"/>
    <mergeCell ref="A34:B34"/>
    <mergeCell ref="A30:B30"/>
    <mergeCell ref="A31:B31"/>
    <mergeCell ref="A28:B28"/>
    <mergeCell ref="A26:B26"/>
    <mergeCell ref="A25:B25"/>
    <mergeCell ref="C34:G34"/>
    <mergeCell ref="F26:G26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tichaj</dc:creator>
  <cp:keywords/>
  <dc:description/>
  <cp:lastModifiedBy>Minářová Hana Ing.</cp:lastModifiedBy>
  <cp:lastPrinted>2017-10-13T05:58:45Z</cp:lastPrinted>
  <dcterms:created xsi:type="dcterms:W3CDTF">2013-07-10T06:31:46Z</dcterms:created>
  <dcterms:modified xsi:type="dcterms:W3CDTF">2018-03-19T12:38:31Z</dcterms:modified>
  <cp:category/>
  <cp:version/>
  <cp:contentType/>
  <cp:contentStatus/>
</cp:coreProperties>
</file>