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<sst xmlns="http://schemas.openxmlformats.org/spreadsheetml/2006/main" count="90" uniqueCount="73">
  <si>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</si>
  <si>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</si>
  <si>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</si>
  <si>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</si>
  <si>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</si>
  <si>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</si>
  <si>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</si>
  <si>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</si>
  <si>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</si>
  <si>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</si>
  <si>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</si>
  <si>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</si>
  <si>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</si>
  <si>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</si>
  <si>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</si>
  <si>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</si>
  <si>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</si>
  <si>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</si>
  <si>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</si>
  <si>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</si>
  <si>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</si>
  <si>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</si>
  <si>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</si>
  <si>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</si>
  <si>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</si>
  <si>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</si>
  <si>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</si>
  <si>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</si>
  <si>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</si>
  <si>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</si>
  <si>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</si>
  <si>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</si>
  <si>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</si>
  <si>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</si>
  <si>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</si>
  <si>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</si>
  <si>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</si>
  <si>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</si>
  <si>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</si>
  <si>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</si>
  <si>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</si>
  <si>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</si>
  <si>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</si>
  <si>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</si>
  <si>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</si>
  <si>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</si>
  <si>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</si>
  <si>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</si>
  <si>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</si>
  <si>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</si>
  <si>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</si>
  <si>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</si>
  <si>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Štítkov</t>
  </si>
  <si>
    <t>30.03.2024</t>
  </si>
  <si>
    <t xml:space="preserve">Revize stávajícího bodového pole </t>
  </si>
  <si>
    <r>
      <t xml:space="preserve">xx.xx.xxxx </t>
    </r>
    <r>
      <rPr>
        <sz val="10"/>
        <color rgb="FFFF0000"/>
        <rFont val="Arial"/>
        <family val="2"/>
      </rPr>
      <t>1)</t>
    </r>
  </si>
  <si>
    <t xml:space="preserve">Doplnění stávajícího bodového pole </t>
  </si>
  <si>
    <r>
      <t>Podrobné měření polohopisu v obvodu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</si>
  <si>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 vč. Zjišťování průběhu vlastnických hranic v lesních porostech včetně trvalého označení lomových bodů</t>
    </r>
  </si>
  <si>
    <t>Studie odtokových poměrů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</si>
  <si>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</si>
  <si>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</si>
  <si>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</si>
  <si>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xx.xx.xxxx</t>
    </r>
    <r>
      <rPr>
        <sz val="10"/>
        <color rgb="FFFF0000"/>
        <rFont val="Arial"/>
        <family val="2"/>
      </rPr>
      <t xml:space="preserve"> 1)</t>
    </r>
  </si>
  <si>
    <r>
      <t>xx.xx.xxxx</t>
    </r>
    <r>
      <rPr>
        <b/>
        <sz val="10"/>
        <color rgb="FFFF0000"/>
        <rFont val="Arial"/>
        <family val="2"/>
      </rPr>
      <t xml:space="preserve"> 1)</t>
    </r>
  </si>
  <si>
    <r>
      <t xml:space="preserve">  xx.xx.xxxx</t>
    </r>
    <r>
      <rPr>
        <sz val="10"/>
        <color rgb="FFFF0000"/>
        <rFont val="Arial"/>
        <family val="2"/>
      </rPr>
      <t xml:space="preserve"> 1)</t>
    </r>
  </si>
  <si>
    <t xml:space="preserve">V ………………………….……... dne ………………………...            </t>
  </si>
  <si>
    <t>Ing. Eva Schmidtmajerová, CSc.</t>
  </si>
  <si>
    <t>ředitelka KPÚ pro Jihočeský kraj</t>
  </si>
  <si>
    <t>V technických záležitostech:</t>
  </si>
  <si>
    <t>Ing. František Šebesta</t>
  </si>
  <si>
    <t>vedoucí Pobočky Prachatice</t>
  </si>
  <si>
    <t>1)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</si>
</sst>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/>
      <top style="thin"/>
      <bottom/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6" fontId="2" fillId="0" borderId="20" xfId="20" applyNumberFormat="1" applyFont="1" applyFill="1" applyBorder="1" applyAlignment="1">
      <alignment vertical="center"/>
      <protection/>
    </xf>
    <xf numFmtId="0" fontId="1" fillId="0" borderId="21" xfId="20" applyFont="1" applyFill="1" applyBorder="1" applyAlignment="1" applyProtection="1">
      <alignment vertical="center"/>
      <protection locked="0"/>
    </xf>
    <xf numFmtId="0" fontId="1" fillId="0" borderId="22" xfId="20" applyFont="1" applyFill="1" applyBorder="1" applyAlignment="1" applyProtection="1">
      <alignment vertical="center"/>
      <protection locked="0"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6" fontId="2" fillId="0" borderId="26" xfId="20" applyNumberFormat="1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 wrapText="1"/>
      <protection/>
    </xf>
    <xf numFmtId="0" fontId="2" fillId="0" borderId="28" xfId="20" applyFont="1" applyFill="1" applyBorder="1" applyAlignment="1">
      <alignment vertical="center" wrapText="1"/>
      <protection/>
    </xf>
    <xf numFmtId="164" fontId="2" fillId="0" borderId="29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0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49" fontId="1" fillId="0" borderId="33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4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0" fontId="1" fillId="2" borderId="31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vertical="center"/>
    </xf>
    <xf numFmtId="0" fontId="3" fillId="0" borderId="39" xfId="0" applyFont="1" applyBorder="1"/>
    <xf numFmtId="0" fontId="2" fillId="0" borderId="9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40" xfId="20" applyFont="1" applyFill="1" applyBorder="1" applyAlignment="1">
      <alignment horizontal="center" vertical="center" wrapText="1"/>
      <protection/>
    </xf>
    <xf numFmtId="49" fontId="2" fillId="0" borderId="37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20" applyNumberFormat="1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164" fontId="1" fillId="0" borderId="42" xfId="20" applyNumberFormat="1" applyFont="1" applyFill="1" applyBorder="1" applyAlignment="1">
      <alignment horizontal="center" vertical="center"/>
      <protection/>
    </xf>
    <xf numFmtId="164" fontId="1" fillId="0" borderId="31" xfId="20" applyNumberFormat="1" applyFont="1" applyFill="1" applyBorder="1" applyAlignment="1">
      <alignment horizontal="center" vertical="center"/>
      <protection/>
    </xf>
    <xf numFmtId="164" fontId="1" fillId="0" borderId="43" xfId="20" applyNumberFormat="1" applyFont="1" applyFill="1" applyBorder="1" applyAlignment="1">
      <alignment horizontal="center" vertical="center"/>
      <protection/>
    </xf>
    <xf numFmtId="164" fontId="3" fillId="0" borderId="4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8" xfId="20" applyNumberFormat="1" applyFont="1" applyFill="1" applyBorder="1" applyAlignment="1">
      <alignment horizontal="center" vertical="center" wrapText="1"/>
      <protection/>
    </xf>
    <xf numFmtId="6" fontId="1" fillId="0" borderId="44" xfId="20" applyNumberFormat="1" applyFont="1" applyFill="1" applyBorder="1" applyAlignment="1">
      <alignment horizontal="right" vertical="center"/>
      <protection/>
    </xf>
    <xf numFmtId="6" fontId="1" fillId="0" borderId="45" xfId="20" applyNumberFormat="1" applyFont="1" applyFill="1" applyBorder="1" applyAlignment="1">
      <alignment horizontal="right" vertical="center"/>
      <protection/>
    </xf>
    <xf numFmtId="6" fontId="2" fillId="0" borderId="45" xfId="20" applyNumberFormat="1" applyFont="1" applyFill="1" applyBorder="1" applyAlignment="1">
      <alignment horizontal="right" vertical="center"/>
      <protection/>
    </xf>
    <xf numFmtId="6" fontId="1" fillId="0" borderId="46" xfId="20" applyNumberFormat="1" applyFont="1" applyFill="1" applyBorder="1" applyAlignment="1">
      <alignment horizontal="right" vertical="center"/>
      <protection/>
    </xf>
    <xf numFmtId="6" fontId="2" fillId="0" borderId="47" xfId="20" applyNumberFormat="1" applyFont="1" applyFill="1" applyBorder="1" applyAlignment="1">
      <alignment horizontal="right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48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1" xfId="20" applyFont="1" applyFill="1" applyBorder="1" applyAlignment="1">
      <alignment horizontal="center" vertical="center"/>
      <protection/>
    </xf>
    <xf numFmtId="0" fontId="1" fillId="3" borderId="31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" fillId="4" borderId="49" xfId="20" applyFont="1" applyFill="1" applyBorder="1" applyAlignment="1">
      <alignment horizontal="center" vertical="center"/>
      <protection/>
    </xf>
    <xf numFmtId="0" fontId="1" fillId="4" borderId="2" xfId="20" applyFont="1" applyFill="1" applyBorder="1" applyAlignment="1">
      <alignment horizontal="center" vertical="center"/>
      <protection/>
    </xf>
    <xf numFmtId="0" fontId="1" fillId="4" borderId="31" xfId="20" applyFont="1" applyFill="1" applyBorder="1" applyAlignment="1">
      <alignment horizontal="center" vertical="center" wrapText="1"/>
      <protection/>
    </xf>
    <xf numFmtId="0" fontId="1" fillId="4" borderId="31" xfId="20" applyFont="1" applyFill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0" xfId="20" applyFont="1" applyFill="1" applyBorder="1" applyAlignment="1">
      <alignment horizontal="center" vertical="center"/>
      <protection/>
    </xf>
    <xf numFmtId="0" fontId="1" fillId="4" borderId="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164" fontId="1" fillId="0" borderId="10" xfId="20" applyNumberFormat="1" applyFont="1" applyFill="1" applyBorder="1" applyAlignment="1">
      <alignment horizontal="center" vertical="center"/>
      <protection/>
    </xf>
    <xf numFmtId="164" fontId="1" fillId="0" borderId="50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 applyProtection="1">
      <alignment horizontal="center" vertical="center"/>
      <protection locked="0"/>
    </xf>
    <xf numFmtId="49" fontId="1" fillId="0" borderId="53" xfId="20" applyNumberFormat="1" applyFont="1" applyFill="1" applyBorder="1" applyAlignment="1">
      <alignment horizontal="center" vertical="center"/>
      <protection/>
    </xf>
    <xf numFmtId="49" fontId="1" fillId="0" borderId="54" xfId="20" applyNumberFormat="1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21" xfId="20" applyFont="1" applyFill="1" applyBorder="1" applyAlignment="1" applyProtection="1">
      <alignment horizontal="left" vertical="center" wrapText="1"/>
      <protection locked="0"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49" fontId="1" fillId="0" borderId="32" xfId="20" applyNumberFormat="1" applyFont="1" applyFill="1" applyBorder="1" applyAlignment="1">
      <alignment horizontal="center" vertical="center"/>
      <protection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3" fillId="0" borderId="0" xfId="0" applyNumberFormat="1" applyFont="1" applyBorder="1" applyAlignment="1">
      <alignment horizontal="center" vertical="center"/>
    </xf>
    <xf numFmtId="164" fontId="2" fillId="0" borderId="39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 topLeftCell="A13">
      <selection activeCell="A26" sqref="A26:XFD2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7" customWidth="1"/>
    <col min="9" max="12" width="9.140625" style="67" customWidth="1"/>
    <col min="13" max="16384" width="9.140625" style="2" customWidth="1"/>
  </cols>
  <sheetData>
    <row r="1" spans="1:7" ht="21" customHeight="1">
      <c r="A1" s="24" t="s">
        <v>52</v>
      </c>
      <c r="B1" s="24"/>
      <c r="C1" s="1"/>
      <c r="D1" s="62"/>
      <c r="E1" s="6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5"/>
      <c r="B3" s="12" t="s">
        <v>24</v>
      </c>
      <c r="C3" s="13" t="s">
        <v>0</v>
      </c>
      <c r="D3" s="14" t="s">
        <v>1</v>
      </c>
      <c r="E3" s="14" t="s">
        <v>2</v>
      </c>
      <c r="F3" s="14" t="s">
        <v>3</v>
      </c>
      <c r="G3" s="75" t="s">
        <v>29</v>
      </c>
    </row>
    <row r="4" spans="1:7" ht="21" customHeight="1">
      <c r="A4" s="16" t="s">
        <v>23</v>
      </c>
      <c r="B4" s="21" t="s">
        <v>4</v>
      </c>
      <c r="C4" s="22"/>
      <c r="D4" s="22"/>
      <c r="E4" s="22"/>
      <c r="F4" s="22"/>
      <c r="G4" s="23"/>
    </row>
    <row r="5" spans="1:7" ht="24" customHeight="1">
      <c r="A5" s="113" t="s">
        <v>31</v>
      </c>
      <c r="B5" s="53" t="s">
        <v>54</v>
      </c>
      <c r="C5" s="100" t="s">
        <v>6</v>
      </c>
      <c r="D5" s="93">
        <v>17</v>
      </c>
      <c r="E5" s="6"/>
      <c r="F5" s="5">
        <f>D5*E5</f>
        <v>0</v>
      </c>
      <c r="G5" s="111" t="s">
        <v>55</v>
      </c>
    </row>
    <row r="6" spans="1:7" ht="25.5" customHeight="1">
      <c r="A6" s="114"/>
      <c r="B6" s="53" t="s">
        <v>56</v>
      </c>
      <c r="C6" s="101" t="s">
        <v>7</v>
      </c>
      <c r="D6" s="94">
        <v>8</v>
      </c>
      <c r="E6" s="7"/>
      <c r="F6" s="5">
        <f aca="true" t="shared" si="0" ref="F6:F13">D6*E6</f>
        <v>0</v>
      </c>
      <c r="G6" s="112"/>
    </row>
    <row r="7" spans="1:7" ht="35.25" customHeight="1">
      <c r="A7" s="129" t="s">
        <v>32</v>
      </c>
      <c r="B7" s="51" t="s">
        <v>57</v>
      </c>
      <c r="C7" s="101" t="s">
        <v>5</v>
      </c>
      <c r="D7" s="95">
        <v>176</v>
      </c>
      <c r="E7" s="7"/>
      <c r="F7" s="5">
        <f t="shared" si="0"/>
        <v>0</v>
      </c>
      <c r="G7" s="134" t="s">
        <v>55</v>
      </c>
    </row>
    <row r="8" spans="1:7" ht="60.6" customHeight="1">
      <c r="A8" s="114"/>
      <c r="B8" s="51" t="s">
        <v>58</v>
      </c>
      <c r="C8" s="101" t="s">
        <v>5</v>
      </c>
      <c r="D8" s="96">
        <v>139</v>
      </c>
      <c r="E8" s="7"/>
      <c r="F8" s="5">
        <f t="shared" si="0"/>
        <v>0</v>
      </c>
      <c r="G8" s="135"/>
    </row>
    <row r="9" spans="1:7" ht="52.15" customHeight="1">
      <c r="A9" s="129" t="s">
        <v>33</v>
      </c>
      <c r="B9" s="52" t="s">
        <v>26</v>
      </c>
      <c r="C9" s="102" t="s">
        <v>21</v>
      </c>
      <c r="D9" s="96">
        <v>79</v>
      </c>
      <c r="E9" s="54"/>
      <c r="F9" s="5">
        <f t="shared" si="0"/>
        <v>0</v>
      </c>
      <c r="G9" s="65" t="s">
        <v>55</v>
      </c>
    </row>
    <row r="10" spans="1:7" ht="27" customHeight="1">
      <c r="A10" s="136"/>
      <c r="B10" s="52" t="s">
        <v>25</v>
      </c>
      <c r="C10" s="102" t="s">
        <v>21</v>
      </c>
      <c r="D10" s="96">
        <v>49</v>
      </c>
      <c r="E10" s="54"/>
      <c r="F10" s="5">
        <f t="shared" si="0"/>
        <v>0</v>
      </c>
      <c r="G10" s="65" t="s">
        <v>55</v>
      </c>
    </row>
    <row r="11" spans="1:7" ht="21" customHeight="1">
      <c r="A11" s="129" t="s">
        <v>34</v>
      </c>
      <c r="B11" s="79" t="s">
        <v>22</v>
      </c>
      <c r="C11" s="102" t="s">
        <v>5</v>
      </c>
      <c r="D11" s="96">
        <v>315</v>
      </c>
      <c r="E11" s="54"/>
      <c r="F11" s="5">
        <f t="shared" si="0"/>
        <v>0</v>
      </c>
      <c r="G11" s="65" t="s">
        <v>55</v>
      </c>
    </row>
    <row r="12" spans="1:7" ht="21" customHeight="1">
      <c r="A12" s="139"/>
      <c r="B12" s="66" t="s">
        <v>59</v>
      </c>
      <c r="C12" s="102" t="s">
        <v>5</v>
      </c>
      <c r="D12" s="96">
        <v>315</v>
      </c>
      <c r="E12" s="54"/>
      <c r="F12" s="5">
        <f t="shared" si="0"/>
        <v>0</v>
      </c>
      <c r="G12" s="65"/>
    </row>
    <row r="13" spans="1:13" s="67" customFormat="1" ht="27.6" customHeight="1">
      <c r="A13" s="69" t="s">
        <v>35</v>
      </c>
      <c r="B13" s="58" t="s">
        <v>36</v>
      </c>
      <c r="C13" s="103" t="s">
        <v>5</v>
      </c>
      <c r="D13" s="97">
        <v>315</v>
      </c>
      <c r="E13" s="19"/>
      <c r="F13" s="81">
        <f t="shared" si="0"/>
        <v>0</v>
      </c>
      <c r="G13" s="70" t="s">
        <v>63</v>
      </c>
      <c r="H13" s="64"/>
      <c r="I13" s="64"/>
      <c r="J13" s="64"/>
      <c r="K13" s="64"/>
      <c r="L13" s="64"/>
      <c r="M13" s="55"/>
    </row>
    <row r="14" spans="1:13" ht="37.5" customHeight="1" thickBot="1">
      <c r="A14" s="117" t="s">
        <v>47</v>
      </c>
      <c r="B14" s="118"/>
      <c r="C14" s="25"/>
      <c r="D14" s="25"/>
      <c r="E14" s="26"/>
      <c r="F14" s="80">
        <f>SUM(F5:F13)</f>
        <v>0</v>
      </c>
      <c r="G14" s="46" t="s">
        <v>64</v>
      </c>
      <c r="H14" s="64"/>
      <c r="I14" s="64"/>
      <c r="J14" s="64"/>
      <c r="K14" s="64"/>
      <c r="L14" s="64"/>
      <c r="M14" s="55"/>
    </row>
    <row r="15" spans="1:7" ht="21" customHeight="1">
      <c r="A15" s="16" t="s">
        <v>37</v>
      </c>
      <c r="B15" s="21" t="s">
        <v>10</v>
      </c>
      <c r="C15" s="22"/>
      <c r="D15" s="22"/>
      <c r="E15" s="17"/>
      <c r="F15" s="17"/>
      <c r="G15" s="18"/>
    </row>
    <row r="16" spans="1:7" ht="73.15" customHeight="1">
      <c r="A16" s="78" t="s">
        <v>38</v>
      </c>
      <c r="B16" s="3" t="s">
        <v>18</v>
      </c>
      <c r="C16" s="104" t="s">
        <v>5</v>
      </c>
      <c r="D16" s="98">
        <v>315</v>
      </c>
      <c r="E16" s="4"/>
      <c r="F16" s="82">
        <f>D16*E16</f>
        <v>0</v>
      </c>
      <c r="G16" s="111" t="s">
        <v>65</v>
      </c>
    </row>
    <row r="17" spans="1:7" ht="43.9" customHeight="1">
      <c r="A17" s="56" t="s">
        <v>48</v>
      </c>
      <c r="B17" s="52" t="s">
        <v>60</v>
      </c>
      <c r="C17" s="101" t="s">
        <v>5</v>
      </c>
      <c r="D17" s="95">
        <v>5</v>
      </c>
      <c r="E17" s="7"/>
      <c r="F17" s="81">
        <f aca="true" t="shared" si="1" ref="F17:F21">D17*E17</f>
        <v>0</v>
      </c>
      <c r="G17" s="137"/>
    </row>
    <row r="18" spans="1:7" ht="58.9" customHeight="1">
      <c r="A18" s="57" t="s">
        <v>49</v>
      </c>
      <c r="B18" s="53" t="s">
        <v>61</v>
      </c>
      <c r="C18" s="101" t="s">
        <v>8</v>
      </c>
      <c r="D18" s="95">
        <v>20</v>
      </c>
      <c r="E18" s="7"/>
      <c r="F18" s="81">
        <f t="shared" si="1"/>
        <v>0</v>
      </c>
      <c r="G18" s="137"/>
    </row>
    <row r="19" spans="1:7" ht="45" customHeight="1">
      <c r="A19" s="57" t="s">
        <v>50</v>
      </c>
      <c r="B19" s="53" t="s">
        <v>62</v>
      </c>
      <c r="C19" s="101" t="s">
        <v>8</v>
      </c>
      <c r="D19" s="95">
        <v>5</v>
      </c>
      <c r="E19" s="7"/>
      <c r="F19" s="5">
        <f t="shared" si="1"/>
        <v>0</v>
      </c>
      <c r="G19" s="138"/>
    </row>
    <row r="20" spans="1:7" ht="37.5" customHeight="1">
      <c r="A20" s="57" t="s">
        <v>39</v>
      </c>
      <c r="B20" s="53" t="s">
        <v>40</v>
      </c>
      <c r="C20" s="101" t="s">
        <v>5</v>
      </c>
      <c r="D20" s="95">
        <v>313</v>
      </c>
      <c r="E20" s="7"/>
      <c r="F20" s="109">
        <f t="shared" si="1"/>
        <v>0</v>
      </c>
      <c r="G20" s="63" t="s">
        <v>53</v>
      </c>
    </row>
    <row r="21" spans="1:7" ht="32.45" customHeight="1">
      <c r="A21" s="69" t="s">
        <v>41</v>
      </c>
      <c r="B21" s="58" t="s">
        <v>28</v>
      </c>
      <c r="C21" s="105" t="s">
        <v>9</v>
      </c>
      <c r="D21" s="99">
        <v>2</v>
      </c>
      <c r="E21" s="19"/>
      <c r="F21" s="108">
        <f t="shared" si="1"/>
        <v>0</v>
      </c>
      <c r="G21" s="77" t="s">
        <v>20</v>
      </c>
    </row>
    <row r="22" spans="1:7" ht="52.5" customHeight="1" thickBot="1">
      <c r="A22" s="117" t="s">
        <v>51</v>
      </c>
      <c r="B22" s="118"/>
      <c r="C22" s="44"/>
      <c r="D22" s="44"/>
      <c r="E22" s="45"/>
      <c r="F22" s="83">
        <f>SUM(F16:F21)</f>
        <v>0</v>
      </c>
      <c r="G22" s="20"/>
    </row>
    <row r="23" spans="1:13" ht="49.9" customHeight="1">
      <c r="A23" s="16" t="s">
        <v>42</v>
      </c>
      <c r="B23" s="27" t="s">
        <v>19</v>
      </c>
      <c r="C23" s="106" t="s">
        <v>5</v>
      </c>
      <c r="D23" s="95">
        <v>315</v>
      </c>
      <c r="E23" s="91"/>
      <c r="F23" s="85">
        <f>D23*E23</f>
        <v>0</v>
      </c>
      <c r="G23" s="76" t="s">
        <v>30</v>
      </c>
      <c r="H23" s="64"/>
      <c r="I23" s="64"/>
      <c r="J23" s="64"/>
      <c r="K23" s="64"/>
      <c r="L23" s="64"/>
      <c r="M23" s="60"/>
    </row>
    <row r="24" spans="1:7" ht="29.25" customHeight="1" thickBot="1">
      <c r="A24" s="117" t="s">
        <v>43</v>
      </c>
      <c r="B24" s="118"/>
      <c r="C24" s="25"/>
      <c r="D24" s="25"/>
      <c r="E24" s="26"/>
      <c r="F24" s="84">
        <f>SUM(F23)</f>
        <v>0</v>
      </c>
      <c r="G24" s="50"/>
    </row>
    <row r="25" spans="1:7" ht="29.25" customHeight="1">
      <c r="A25" s="147"/>
      <c r="B25" s="148"/>
      <c r="C25" s="110"/>
      <c r="D25" s="110"/>
      <c r="E25" s="110"/>
      <c r="F25" s="149"/>
      <c r="G25" s="150"/>
    </row>
    <row r="26" spans="1:7" ht="29.25" customHeight="1">
      <c r="A26" s="147"/>
      <c r="B26" s="148"/>
      <c r="C26" s="110"/>
      <c r="D26" s="110"/>
      <c r="E26" s="110"/>
      <c r="F26" s="149"/>
      <c r="G26" s="150"/>
    </row>
    <row r="27" spans="1:7" ht="36.75" customHeight="1" thickBot="1">
      <c r="A27" s="71"/>
      <c r="B27" s="68"/>
      <c r="C27" s="47"/>
      <c r="D27" s="48"/>
      <c r="E27" s="49"/>
      <c r="F27" s="48"/>
      <c r="G27" s="72"/>
    </row>
    <row r="28" spans="1:7" ht="54" customHeight="1">
      <c r="A28" s="132" t="s">
        <v>11</v>
      </c>
      <c r="B28" s="133"/>
      <c r="C28" s="28"/>
      <c r="D28" s="28"/>
      <c r="E28" s="28"/>
      <c r="F28" s="28"/>
      <c r="G28" s="73"/>
    </row>
    <row r="29" spans="1:7" ht="32.1" customHeight="1">
      <c r="A29" s="130" t="s">
        <v>44</v>
      </c>
      <c r="B29" s="131"/>
      <c r="C29" s="29"/>
      <c r="D29" s="29"/>
      <c r="E29" s="30"/>
      <c r="F29" s="86">
        <f>F14</f>
        <v>0</v>
      </c>
      <c r="G29" s="31"/>
    </row>
    <row r="30" spans="1:7" ht="32.1" customHeight="1">
      <c r="A30" s="119" t="s">
        <v>45</v>
      </c>
      <c r="B30" s="120"/>
      <c r="C30" s="32"/>
      <c r="D30" s="32"/>
      <c r="E30" s="33"/>
      <c r="F30" s="87">
        <f>F22</f>
        <v>0</v>
      </c>
      <c r="G30" s="34"/>
    </row>
    <row r="31" spans="1:7" ht="32.1" customHeight="1">
      <c r="A31" s="119" t="s">
        <v>46</v>
      </c>
      <c r="B31" s="120"/>
      <c r="C31" s="32"/>
      <c r="D31" s="32"/>
      <c r="E31" s="33"/>
      <c r="F31" s="87">
        <f>F24</f>
        <v>0</v>
      </c>
      <c r="G31" s="34"/>
    </row>
    <row r="32" spans="1:7" ht="32.1" customHeight="1">
      <c r="A32" s="121" t="s">
        <v>15</v>
      </c>
      <c r="B32" s="122"/>
      <c r="C32" s="35"/>
      <c r="D32" s="35"/>
      <c r="E32" s="36"/>
      <c r="F32" s="88">
        <f>SUM(F29:F31)</f>
        <v>0</v>
      </c>
      <c r="G32" s="37"/>
    </row>
    <row r="33" spans="1:7" ht="32.1" customHeight="1" thickBot="1">
      <c r="A33" s="125" t="s">
        <v>17</v>
      </c>
      <c r="B33" s="126"/>
      <c r="C33" s="38"/>
      <c r="D33" s="38"/>
      <c r="E33" s="39"/>
      <c r="F33" s="89">
        <f>F32*0.21</f>
        <v>0</v>
      </c>
      <c r="G33" s="40"/>
    </row>
    <row r="34" spans="1:7" ht="32.1" customHeight="1" thickBot="1">
      <c r="A34" s="127" t="s">
        <v>16</v>
      </c>
      <c r="B34" s="128"/>
      <c r="C34" s="41"/>
      <c r="D34" s="41"/>
      <c r="E34" s="42"/>
      <c r="F34" s="90">
        <f>SUM(F32:F33)</f>
        <v>0</v>
      </c>
      <c r="G34" s="43"/>
    </row>
    <row r="35" spans="1:7" ht="21" customHeight="1">
      <c r="A35" s="115"/>
      <c r="B35" s="115"/>
      <c r="C35" s="115"/>
      <c r="D35" s="115"/>
      <c r="E35" s="115"/>
      <c r="F35" s="115"/>
      <c r="G35" s="115"/>
    </row>
    <row r="36" spans="1:7" ht="21" customHeight="1">
      <c r="A36" s="11"/>
      <c r="B36" s="11"/>
      <c r="C36" s="11"/>
      <c r="D36" s="11"/>
      <c r="E36" s="11"/>
      <c r="F36" s="11"/>
      <c r="G36" s="11"/>
    </row>
    <row r="37" spans="1:7" ht="21" customHeight="1">
      <c r="A37" s="123" t="s">
        <v>66</v>
      </c>
      <c r="B37" s="124"/>
      <c r="C37" s="123" t="s">
        <v>66</v>
      </c>
      <c r="D37" s="124"/>
      <c r="E37" s="124"/>
      <c r="F37" s="124"/>
      <c r="G37" s="124"/>
    </row>
    <row r="38" spans="1:7" ht="21" customHeight="1">
      <c r="A38" s="9"/>
      <c r="B38" s="10"/>
      <c r="C38" s="8"/>
      <c r="D38" s="1"/>
      <c r="E38" s="10"/>
      <c r="F38" s="1"/>
      <c r="G38" s="10"/>
    </row>
    <row r="39" spans="1:12" s="59" customFormat="1" ht="21" customHeight="1">
      <c r="A39" s="116" t="s">
        <v>12</v>
      </c>
      <c r="B39" s="116"/>
      <c r="C39" s="116" t="s">
        <v>13</v>
      </c>
      <c r="D39" s="116"/>
      <c r="E39" s="116"/>
      <c r="F39" s="116"/>
      <c r="G39" s="116"/>
      <c r="H39" s="74"/>
      <c r="I39" s="74"/>
      <c r="J39" s="74"/>
      <c r="K39" s="74"/>
      <c r="L39" s="74"/>
    </row>
    <row r="40" spans="1:7" ht="21" customHeight="1">
      <c r="A40" s="9"/>
      <c r="B40" s="9"/>
      <c r="D40" s="8"/>
      <c r="E40" s="9"/>
      <c r="F40" s="8"/>
      <c r="G40" s="9"/>
    </row>
    <row r="41" spans="1:7" ht="21" customHeight="1">
      <c r="A41" s="9"/>
      <c r="B41" s="9"/>
      <c r="D41" s="8"/>
      <c r="E41" s="9"/>
      <c r="F41" s="8"/>
      <c r="G41" s="9"/>
    </row>
    <row r="42" spans="1:7" ht="21" customHeight="1">
      <c r="A42" s="9"/>
      <c r="B42" s="9"/>
      <c r="D42" s="8"/>
      <c r="E42" s="9"/>
      <c r="F42" s="8"/>
      <c r="G42" s="9"/>
    </row>
    <row r="43" spans="1:7" ht="21" customHeight="1">
      <c r="A43" s="9"/>
      <c r="B43" s="9"/>
      <c r="C43" s="8"/>
      <c r="D43" s="8"/>
      <c r="E43" s="9"/>
      <c r="F43" s="8"/>
      <c r="G43" s="9"/>
    </row>
    <row r="44" spans="1:7" ht="21" customHeight="1">
      <c r="A44" s="143" t="s">
        <v>14</v>
      </c>
      <c r="B44" s="143"/>
      <c r="C44" s="144" t="s">
        <v>14</v>
      </c>
      <c r="D44" s="143"/>
      <c r="E44" s="143"/>
      <c r="F44" s="143"/>
      <c r="G44" s="143"/>
    </row>
    <row r="45" spans="1:7" ht="21" customHeight="1">
      <c r="A45" s="140" t="s">
        <v>67</v>
      </c>
      <c r="B45" s="140"/>
      <c r="C45" s="141" t="s">
        <v>27</v>
      </c>
      <c r="D45" s="141"/>
      <c r="E45" s="141"/>
      <c r="F45" s="141"/>
      <c r="G45" s="141"/>
    </row>
    <row r="46" spans="1:7" ht="21" customHeight="1">
      <c r="A46" s="145" t="s">
        <v>68</v>
      </c>
      <c r="B46" s="145"/>
      <c r="C46" s="123"/>
      <c r="D46" s="123"/>
      <c r="E46" s="123"/>
      <c r="F46" s="123"/>
      <c r="G46" s="123"/>
    </row>
    <row r="47" spans="1:7" ht="21" customHeight="1">
      <c r="A47" s="47"/>
      <c r="B47" s="47"/>
      <c r="C47" s="92"/>
      <c r="D47" s="92"/>
      <c r="E47" s="92"/>
      <c r="F47" s="92"/>
      <c r="G47" s="92"/>
    </row>
    <row r="48" spans="1:7" ht="21" customHeight="1">
      <c r="A48" s="146" t="s">
        <v>69</v>
      </c>
      <c r="B48" s="146"/>
      <c r="C48" s="92"/>
      <c r="D48" s="92"/>
      <c r="E48" s="92"/>
      <c r="F48" s="92"/>
      <c r="G48" s="92"/>
    </row>
    <row r="49" spans="1:7" ht="21" customHeight="1">
      <c r="A49" s="47"/>
      <c r="B49" s="47"/>
      <c r="C49" s="92"/>
      <c r="D49" s="92"/>
      <c r="E49" s="92"/>
      <c r="F49" s="92"/>
      <c r="G49" s="92"/>
    </row>
    <row r="50" spans="1:7" ht="21" customHeight="1">
      <c r="A50" s="47"/>
      <c r="B50" s="47"/>
      <c r="C50" s="92"/>
      <c r="D50" s="92"/>
      <c r="E50" s="92"/>
      <c r="F50" s="92"/>
      <c r="G50" s="92"/>
    </row>
    <row r="51" spans="1:7" ht="21" customHeight="1">
      <c r="A51" s="47"/>
      <c r="B51" s="47"/>
      <c r="C51" s="92"/>
      <c r="D51" s="92"/>
      <c r="E51" s="92"/>
      <c r="F51" s="92"/>
      <c r="G51" s="92"/>
    </row>
    <row r="52" spans="1:7" ht="21" customHeight="1">
      <c r="A52" s="47"/>
      <c r="B52" s="47"/>
      <c r="C52" s="92"/>
      <c r="D52" s="92"/>
      <c r="E52" s="92"/>
      <c r="F52" s="92"/>
      <c r="G52" s="92"/>
    </row>
    <row r="53" spans="1:7" ht="21" customHeight="1">
      <c r="A53" s="143" t="s">
        <v>14</v>
      </c>
      <c r="B53" s="143"/>
      <c r="C53" s="92"/>
      <c r="D53" s="92"/>
      <c r="E53" s="92"/>
      <c r="F53" s="92"/>
      <c r="G53" s="92"/>
    </row>
    <row r="54" spans="1:7" ht="21" customHeight="1">
      <c r="A54" s="146" t="s">
        <v>70</v>
      </c>
      <c r="B54" s="146"/>
      <c r="C54" s="92"/>
      <c r="D54" s="92"/>
      <c r="E54" s="92"/>
      <c r="F54" s="92"/>
      <c r="G54" s="92"/>
    </row>
    <row r="55" spans="1:7" ht="21" customHeight="1">
      <c r="A55" s="145" t="s">
        <v>71</v>
      </c>
      <c r="B55" s="145"/>
      <c r="C55" s="92"/>
      <c r="D55" s="92"/>
      <c r="E55" s="92"/>
      <c r="F55" s="92"/>
      <c r="G55" s="92"/>
    </row>
    <row r="56" spans="1:7" ht="21" customHeight="1">
      <c r="A56" s="107"/>
      <c r="B56" s="107"/>
      <c r="C56" s="92"/>
      <c r="D56" s="92"/>
      <c r="E56" s="92"/>
      <c r="F56" s="92"/>
      <c r="G56" s="92"/>
    </row>
    <row r="57" spans="1:7" ht="21" customHeight="1">
      <c r="A57" s="107"/>
      <c r="B57" s="107"/>
      <c r="C57" s="92"/>
      <c r="D57" s="92"/>
      <c r="E57" s="92"/>
      <c r="F57" s="92"/>
      <c r="G57" s="92"/>
    </row>
    <row r="58" spans="1:7" s="55" customFormat="1" ht="44.45" customHeight="1">
      <c r="A58" s="142" t="s">
        <v>72</v>
      </c>
      <c r="B58" s="142"/>
      <c r="C58" s="142"/>
      <c r="D58" s="142"/>
      <c r="E58" s="142"/>
      <c r="F58" s="142"/>
      <c r="G58" s="142"/>
    </row>
  </sheetData>
  <mergeCells count="33">
    <mergeCell ref="A45:B45"/>
    <mergeCell ref="C45:G45"/>
    <mergeCell ref="A58:G58"/>
    <mergeCell ref="A44:B44"/>
    <mergeCell ref="C44:G44"/>
    <mergeCell ref="A46:B46"/>
    <mergeCell ref="C46:G46"/>
    <mergeCell ref="A48:B48"/>
    <mergeCell ref="A53:B53"/>
    <mergeCell ref="A54:B54"/>
    <mergeCell ref="A55:B55"/>
    <mergeCell ref="A22:B22"/>
    <mergeCell ref="G7:G8"/>
    <mergeCell ref="A14:B14"/>
    <mergeCell ref="A9:A10"/>
    <mergeCell ref="G16:G19"/>
    <mergeCell ref="A11:A12"/>
    <mergeCell ref="G5:G6"/>
    <mergeCell ref="A5:A6"/>
    <mergeCell ref="A35:G35"/>
    <mergeCell ref="A39:B39"/>
    <mergeCell ref="A24:B24"/>
    <mergeCell ref="C39:G39"/>
    <mergeCell ref="A30:B30"/>
    <mergeCell ref="A32:B32"/>
    <mergeCell ref="A37:B37"/>
    <mergeCell ref="A33:B33"/>
    <mergeCell ref="A34:B34"/>
    <mergeCell ref="A31:B31"/>
    <mergeCell ref="A7:A8"/>
    <mergeCell ref="A29:B29"/>
    <mergeCell ref="A28:B28"/>
    <mergeCell ref="C37:G3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Navrátilová Nikola Ing.</cp:lastModifiedBy>
  <cp:lastPrinted>2018-03-14T07:28:03Z</cp:lastPrinted>
  <dcterms:created xsi:type="dcterms:W3CDTF">2013-07-10T06:31:46Z</dcterms:created>
  <dcterms:modified xsi:type="dcterms:W3CDTF">2018-03-14T07:28:07Z</dcterms:modified>
  <cp:category/>
  <cp:version/>
  <cp:contentType/>
  <cp:contentStatus/>
</cp:coreProperties>
</file>