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Moje_Verejne_zakazky\Neukoncene\KoPU_Benkov\ZD+prilohy\"/>
    </mc:Choice>
  </mc:AlternateContent>
  <bookViews>
    <workbookView xWindow="0" yWindow="345" windowWidth="14235" windowHeight="74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List1!$A$1:$G$48</definedName>
  </definedNames>
  <calcPr calcId="162913"/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3" i="1"/>
  <c r="F22" i="1"/>
  <c r="F21" i="1"/>
  <c r="F20" i="1"/>
  <c r="F19" i="1"/>
  <c r="F14" i="1"/>
  <c r="F15" i="1"/>
  <c r="F16" i="1"/>
  <c r="F17" i="1"/>
  <c r="F18" i="1"/>
  <c r="F13" i="1"/>
  <c r="F11" i="1"/>
  <c r="F6" i="1"/>
  <c r="F7" i="1"/>
  <c r="F8" i="1"/>
  <c r="F9" i="1"/>
  <c r="F10" i="1"/>
  <c r="F5" i="1"/>
</calcChain>
</file>

<file path=xl/sharedStrings.xml><?xml version="1.0" encoding="utf-8"?>
<sst xmlns="http://schemas.openxmlformats.org/spreadsheetml/2006/main" count="88" uniqueCount="73">
  <si>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</si>
  <si>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</si>
  <si>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</si>
  <si>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</si>
  <si>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</si>
  <si>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</si>
  <si>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</si>
  <si>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</si>
  <si>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</si>
  <si>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</si>
  <si>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</si>
  <si>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</si>
  <si>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</si>
  <si>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</si>
  <si>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</si>
  <si>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</si>
  <si>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</si>
  <si>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</si>
  <si>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</si>
  <si>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</si>
  <si>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</si>
  <si>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</si>
  <si>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</si>
  <si>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</si>
  <si>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</si>
  <si>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 xml:space="preserve">Jméno, příjmení  </t>
  </si>
  <si>
    <t>3) V případě, že bude podána žaloba do rozhodnutí SPÚ o zamítnutí odvolání, bude další dokumentace návrhu KoPÚ řešena dodatkem k SoD.</t>
  </si>
  <si>
    <t>Termín dle čl. 5.1. smlouvy o dílo</t>
  </si>
  <si>
    <t>10) V případě, že termín nelze z technických důvodů splnit do 30.9. v roce, ve kterém došlo k zápisu KoPÚ do katastru nemovitostí, bude provedeno nejpozději do 30.9. následujícího roku.</t>
  </si>
  <si>
    <t>3.4.1.</t>
  </si>
  <si>
    <t>3.4.4.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</si>
  <si>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</si>
  <si>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</si>
  <si>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</si>
  <si>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</si>
  <si>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</si>
  <si>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</si>
  <si>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</si>
  <si>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3.7.</t>
  </si>
  <si>
    <t>Mapového dílo celkem (3.6.) bez DPH v Kč</t>
  </si>
  <si>
    <r>
      <t xml:space="preserve">   Návrhové práce celkem </t>
    </r>
    <r>
      <rPr>
        <sz val="10"/>
        <rFont val="Arial"/>
        <family val="2"/>
        <charset val="238"/>
      </rPr>
      <t>(3.5.1.-3.5.3.)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</si>
  <si>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(3.7.) bez DPH v Kč </t>
  </si>
  <si>
    <t>2. Návrhové práce celkem (3.5.1.-3.5.3.) bez DPH v Kč</t>
  </si>
  <si>
    <t>3. Mapové dílo celkem (3.6.) bez DPH v Kč</t>
  </si>
  <si>
    <t>4. Vytýčení pozemků dle zapsané DKM (3.7.) bez DPH v Kč</t>
  </si>
  <si>
    <t>3.5.i.a)</t>
  </si>
  <si>
    <t>3.5.i.b)</t>
  </si>
  <si>
    <t>3.5.i.c)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</si>
  <si>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</si>
  <si>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Podrobné měření polohopisu v obvodu KoPÚ v trvalých porostech</t>
  </si>
  <si>
    <t>3.4.2</t>
  </si>
  <si>
    <t>3.4.3.</t>
  </si>
  <si>
    <t xml:space="preserve">Vektorizace vlastnické mapy </t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</si>
  <si>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</si>
  <si>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</si>
  <si>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</si>
  <si>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</si>
  <si>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t>31.6.2019</t>
  </si>
  <si>
    <t>do 3 měsíců od výzvy objednatele</t>
  </si>
  <si>
    <t>Zjišťování hranic obvodů KoPÚ, geometrický plán pro stanovení obvodů KoPÚ, předepsaná stabilizace dle vyhl. č. 357/2013 , zjišťování hranic pozemků neřešených dle § 2 zákona Sb., podklad pro změnu katastrální hranice.</t>
  </si>
  <si>
    <t xml:space="preserve"> </t>
  </si>
  <si>
    <t>Položkový výkaz činností - Příloha ke Smlouvě o dílo - KoPÚ Benkov u Střelic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</si>
  <si>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</si>
  <si>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3)</t>
    </r>
  </si>
  <si>
    <r>
      <t xml:space="preserve">do 30.9. v roce, ve kterém došlo k zápisu KoPÚ do katastru nemovitostí </t>
    </r>
    <r>
      <rPr>
        <sz val="10"/>
        <color rgb="FFFF0000"/>
        <rFont val="Arial"/>
        <family val="2"/>
        <charset val="238"/>
      </rPr>
      <t>10)</t>
    </r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</si>
  <si>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</si>
  <si>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JUDr. Roman Brnčal, LL.M.</t>
  </si>
  <si>
    <t>ředitel Krajského pozemkového úřadu</t>
  </si>
  <si>
    <t>pro Olomoucký kraj</t>
  </si>
  <si>
    <t xml:space="preserve">V Olomouci dne ………………………...            </t>
  </si>
  <si>
    <t>POZNÁMKA: Obvod s k.ú. Uničov o délce 17 MJ bude, případně nebude šetřen, a to podle rychlosti postupu prací na sousední probíhající KoPÚ Uničov.</t>
  </si>
  <si>
    <t>Přípravné práce celkem (3.4.1.-3.4.4.) bez DPH v Kč</t>
  </si>
  <si>
    <t>1. Přípravné práce celkem (3.4.1.-3.4.4.) bez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</si>
</sst>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2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top"/>
    </xf>
    <xf numFmtId="49" fontId="3" fillId="0" borderId="17" xfId="1" applyNumberFormat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164" fontId="3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4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 wrapText="1"/>
    </xf>
    <xf numFmtId="0" fontId="3" fillId="0" borderId="13" xfId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0" fontId="2" fillId="0" borderId="42" xfId="1" applyFont="1" applyFill="1" applyBorder="1" applyAlignment="1" applyProtection="1">
      <alignment vertical="center"/>
      <protection locked="0"/>
    </xf>
    <xf numFmtId="0" fontId="2" fillId="0" borderId="43" xfId="1" applyFont="1" applyFill="1" applyBorder="1" applyAlignment="1" applyProtection="1">
      <alignment vertical="center"/>
      <protection locked="0"/>
    </xf>
    <xf numFmtId="0" fontId="3" fillId="0" borderId="30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2" fillId="3" borderId="3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4" xfId="1" applyFont="1" applyFill="1" applyBorder="1" applyAlignment="1">
      <alignment vertical="center" wrapText="1"/>
    </xf>
    <xf numFmtId="0" fontId="4" fillId="0" borderId="24" xfId="0" applyFont="1" applyBorder="1"/>
    <xf numFmtId="164" fontId="3" fillId="0" borderId="49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6" xfId="1" applyNumberFormat="1" applyFont="1" applyFill="1" applyBorder="1" applyAlignment="1" applyProtection="1">
      <alignment horizontal="center" vertical="center"/>
      <protection locked="0"/>
    </xf>
    <xf numFmtId="49" fontId="1" fillId="0" borderId="5" xfId="1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left" vertical="center" wrapText="1"/>
    </xf>
    <xf numFmtId="0" fontId="1" fillId="3" borderId="10" xfId="1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3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 wrapText="1"/>
    </xf>
    <xf numFmtId="0" fontId="1" fillId="2" borderId="53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4" fillId="0" borderId="55" xfId="0" applyFont="1" applyBorder="1"/>
    <xf numFmtId="0" fontId="8" fillId="0" borderId="56" xfId="0" applyFont="1" applyBorder="1" applyAlignment="1">
      <alignment vertical="center"/>
    </xf>
    <xf numFmtId="0" fontId="4" fillId="0" borderId="57" xfId="0" applyFont="1" applyBorder="1"/>
    <xf numFmtId="0" fontId="3" fillId="0" borderId="14" xfId="1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16" xfId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1" fillId="0" borderId="4" xfId="1" applyNumberFormat="1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6" xfId="1" applyNumberFormat="1" applyFont="1" applyFill="1" applyBorder="1" applyAlignment="1">
      <alignment horizontal="center" vertical="center"/>
    </xf>
    <xf numFmtId="0" fontId="4" fillId="2" borderId="0" xfId="0" applyFont="1" applyFill="1"/>
    <xf numFmtId="14" fontId="3" fillId="0" borderId="19" xfId="1" applyNumberFormat="1" applyFont="1" applyFill="1" applyBorder="1" applyAlignment="1" applyProtection="1">
      <alignment horizontal="center" vertical="center"/>
      <protection locked="0"/>
    </xf>
    <xf numFmtId="49" fontId="2" fillId="0" borderId="60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59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vertical="center" wrapText="1"/>
    </xf>
    <xf numFmtId="49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 wrapText="1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>
      <alignment horizontal="center" vertical="center"/>
    </xf>
    <xf numFmtId="3" fontId="1" fillId="0" borderId="10" xfId="1" applyNumberFormat="1" applyFont="1" applyFill="1" applyBorder="1" applyAlignment="1">
      <alignment horizontal="center" vertical="center"/>
    </xf>
    <xf numFmtId="3" fontId="3" fillId="0" borderId="25" xfId="1" applyNumberFormat="1" applyFont="1" applyFill="1" applyBorder="1" applyAlignment="1">
      <alignment vertical="center" wrapText="1"/>
    </xf>
    <xf numFmtId="3" fontId="3" fillId="0" borderId="21" xfId="1" applyNumberFormat="1" applyFont="1" applyFill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center" vertical="center"/>
    </xf>
    <xf numFmtId="3" fontId="3" fillId="0" borderId="48" xfId="1" applyNumberFormat="1" applyFont="1" applyFill="1" applyBorder="1" applyAlignment="1">
      <alignment vertical="center" wrapText="1"/>
    </xf>
    <xf numFmtId="3" fontId="3" fillId="0" borderId="24" xfId="1" applyNumberFormat="1" applyFont="1" applyFill="1" applyBorder="1" applyAlignment="1" applyProtection="1">
      <alignment horizontal="center" vertical="center"/>
      <protection locked="0"/>
    </xf>
    <xf numFmtId="3" fontId="1" fillId="0" borderId="10" xfId="1" applyNumberFormat="1" applyFont="1" applyFill="1" applyBorder="1" applyAlignment="1" applyProtection="1">
      <alignment horizontal="center" vertical="center"/>
      <protection locked="0"/>
    </xf>
    <xf numFmtId="3" fontId="8" fillId="0" borderId="21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right" vertical="center"/>
    </xf>
    <xf numFmtId="164" fontId="2" fillId="0" borderId="34" xfId="1" applyNumberFormat="1" applyFont="1" applyFill="1" applyBorder="1" applyAlignment="1">
      <alignment horizontal="right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5" fillId="0" borderId="5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left" vertical="center" wrapText="1"/>
    </xf>
    <xf numFmtId="0" fontId="2" fillId="0" borderId="37" xfId="1" applyFont="1" applyFill="1" applyBorder="1" applyAlignment="1">
      <alignment horizontal="left" vertical="center" wrapText="1"/>
    </xf>
    <xf numFmtId="0" fontId="3" fillId="0" borderId="36" xfId="1" applyFont="1" applyFill="1" applyBorder="1" applyAlignment="1">
      <alignment horizontal="left" vertical="center" wrapText="1"/>
    </xf>
    <xf numFmtId="0" fontId="3" fillId="0" borderId="37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3" fillId="0" borderId="29" xfId="1" applyFont="1" applyFill="1" applyBorder="1" applyAlignment="1">
      <alignment horizontal="left" vertical="center" wrapText="1"/>
    </xf>
    <xf numFmtId="0" fontId="3" fillId="0" borderId="30" xfId="1" applyFont="1" applyFill="1" applyBorder="1" applyAlignment="1">
      <alignment horizontal="left" vertical="center" wrapText="1"/>
    </xf>
    <xf numFmtId="164" fontId="3" fillId="0" borderId="32" xfId="1" applyNumberFormat="1" applyFont="1" applyFill="1" applyBorder="1" applyAlignment="1">
      <alignment horizontal="right" vertical="center"/>
    </xf>
    <xf numFmtId="164" fontId="3" fillId="0" borderId="3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4" fontId="3" fillId="0" borderId="39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49" fontId="1" fillId="0" borderId="6" xfId="1" applyNumberFormat="1" applyFont="1" applyFill="1" applyBorder="1" applyAlignment="1">
      <alignment horizontal="center" vertical="center"/>
    </xf>
    <xf numFmtId="49" fontId="2" fillId="0" borderId="51" xfId="1" applyNumberFormat="1" applyFont="1" applyFill="1" applyBorder="1" applyAlignment="1">
      <alignment horizontal="center" vertical="center"/>
    </xf>
    <xf numFmtId="0" fontId="0" fillId="0" borderId="51" xfId="0" applyBorder="1" applyAlignment="1"/>
    <xf numFmtId="0" fontId="1" fillId="0" borderId="26" xfId="1" applyFont="1" applyFill="1" applyBorder="1" applyAlignment="1">
      <alignment horizontal="left" vertical="center" wrapText="1"/>
    </xf>
    <xf numFmtId="0" fontId="2" fillId="0" borderId="27" xfId="1" applyFont="1" applyFill="1" applyBorder="1" applyAlignment="1">
      <alignment horizontal="left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49" fontId="1" fillId="0" borderId="47" xfId="1" applyNumberFormat="1" applyFont="1" applyFill="1" applyBorder="1" applyAlignment="1" applyProtection="1">
      <alignment horizontal="center" vertical="center"/>
      <protection locked="0"/>
    </xf>
    <xf numFmtId="49" fontId="1" fillId="0" borderId="46" xfId="1" applyNumberFormat="1" applyFon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zoomScale="120" zoomScaleNormal="120" workbookViewId="0">
      <selection activeCell="B52" sqref="B52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33.140625" style="64" customWidth="1"/>
    <col min="9" max="12" width="9.140625" style="64"/>
    <col min="13" max="16384" width="9.140625" style="2"/>
  </cols>
  <sheetData>
    <row r="1" spans="1:13" ht="21" customHeight="1" x14ac:dyDescent="0.2">
      <c r="A1" s="21" t="s">
        <v>61</v>
      </c>
      <c r="B1" s="21"/>
      <c r="C1" s="1"/>
      <c r="D1" s="59"/>
      <c r="E1" s="58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3"/>
      <c r="B3" s="10" t="s">
        <v>24</v>
      </c>
      <c r="C3" s="11" t="s">
        <v>0</v>
      </c>
      <c r="D3" s="12" t="s">
        <v>1</v>
      </c>
      <c r="E3" s="12" t="s">
        <v>2</v>
      </c>
      <c r="F3" s="12" t="s">
        <v>3</v>
      </c>
      <c r="G3" s="78" t="s">
        <v>27</v>
      </c>
    </row>
    <row r="4" spans="1:13" ht="21" customHeight="1" x14ac:dyDescent="0.2">
      <c r="A4" s="14" t="s">
        <v>23</v>
      </c>
      <c r="B4" s="18" t="s">
        <v>4</v>
      </c>
      <c r="C4" s="19"/>
      <c r="D4" s="19"/>
      <c r="E4" s="19"/>
      <c r="F4" s="19"/>
      <c r="G4" s="20"/>
    </row>
    <row r="5" spans="1:13" ht="35.25" customHeight="1" x14ac:dyDescent="0.2">
      <c r="A5" s="131" t="s">
        <v>29</v>
      </c>
      <c r="B5" s="43" t="s">
        <v>48</v>
      </c>
      <c r="C5" s="9" t="s">
        <v>5</v>
      </c>
      <c r="D5" s="66">
        <v>511</v>
      </c>
      <c r="E5" s="92"/>
      <c r="F5" s="93">
        <f t="shared" ref="F5:F10" si="0">D5*E5</f>
        <v>0</v>
      </c>
      <c r="G5" s="138" t="s">
        <v>62</v>
      </c>
    </row>
    <row r="6" spans="1:13" ht="31.5" customHeight="1" x14ac:dyDescent="0.2">
      <c r="A6" s="132"/>
      <c r="B6" s="46" t="s">
        <v>49</v>
      </c>
      <c r="C6" s="9" t="s">
        <v>5</v>
      </c>
      <c r="D6" s="61">
        <v>4</v>
      </c>
      <c r="E6" s="92"/>
      <c r="F6" s="93">
        <f t="shared" si="0"/>
        <v>0</v>
      </c>
      <c r="G6" s="139"/>
    </row>
    <row r="7" spans="1:13" ht="31.5" customHeight="1" x14ac:dyDescent="0.2">
      <c r="A7" s="133"/>
      <c r="B7" s="43" t="s">
        <v>52</v>
      </c>
      <c r="C7" s="49" t="s">
        <v>5</v>
      </c>
      <c r="D7" s="66">
        <v>515</v>
      </c>
      <c r="E7" s="92"/>
      <c r="F7" s="93">
        <f t="shared" si="0"/>
        <v>0</v>
      </c>
      <c r="G7" s="89" t="s">
        <v>62</v>
      </c>
    </row>
    <row r="8" spans="1:13" ht="66.75" customHeight="1" x14ac:dyDescent="0.2">
      <c r="A8" s="83" t="s">
        <v>50</v>
      </c>
      <c r="B8" s="46" t="s">
        <v>59</v>
      </c>
      <c r="C8" s="62" t="s">
        <v>21</v>
      </c>
      <c r="D8" s="61">
        <v>142</v>
      </c>
      <c r="E8" s="92"/>
      <c r="F8" s="93">
        <f t="shared" si="0"/>
        <v>0</v>
      </c>
      <c r="G8" s="89" t="s">
        <v>62</v>
      </c>
      <c r="H8" s="91" t="s">
        <v>70</v>
      </c>
    </row>
    <row r="9" spans="1:13" ht="21" customHeight="1" x14ac:dyDescent="0.2">
      <c r="A9" s="82" t="s">
        <v>51</v>
      </c>
      <c r="B9" s="63" t="s">
        <v>22</v>
      </c>
      <c r="C9" s="62" t="s">
        <v>5</v>
      </c>
      <c r="D9" s="61">
        <v>515</v>
      </c>
      <c r="E9" s="92"/>
      <c r="F9" s="93">
        <f t="shared" si="0"/>
        <v>0</v>
      </c>
      <c r="G9" s="89" t="s">
        <v>62</v>
      </c>
    </row>
    <row r="10" spans="1:13" s="64" customFormat="1" ht="27.6" customHeight="1" x14ac:dyDescent="0.2">
      <c r="A10" s="67" t="s">
        <v>30</v>
      </c>
      <c r="B10" s="54" t="s">
        <v>31</v>
      </c>
      <c r="C10" s="50" t="s">
        <v>5</v>
      </c>
      <c r="D10" s="35">
        <v>515</v>
      </c>
      <c r="E10" s="92"/>
      <c r="F10" s="94">
        <f t="shared" si="0"/>
        <v>0</v>
      </c>
      <c r="G10" s="68" t="s">
        <v>62</v>
      </c>
      <c r="H10" s="60"/>
      <c r="I10" s="60"/>
      <c r="J10" s="60"/>
      <c r="K10" s="60"/>
      <c r="L10" s="60"/>
      <c r="M10" s="51"/>
    </row>
    <row r="11" spans="1:13" ht="37.5" customHeight="1" thickBot="1" x14ac:dyDescent="0.25">
      <c r="A11" s="114" t="s">
        <v>71</v>
      </c>
      <c r="B11" s="115"/>
      <c r="C11" s="22"/>
      <c r="D11" s="22"/>
      <c r="E11" s="95"/>
      <c r="F11" s="96">
        <f>SUM(F5:F10)</f>
        <v>0</v>
      </c>
      <c r="G11" s="85" t="s">
        <v>57</v>
      </c>
      <c r="H11" s="60"/>
      <c r="I11" s="60"/>
      <c r="J11" s="60"/>
      <c r="K11" s="60"/>
      <c r="L11" s="60"/>
      <c r="M11" s="51"/>
    </row>
    <row r="12" spans="1:13" ht="21" customHeight="1" x14ac:dyDescent="0.2">
      <c r="A12" s="14" t="s">
        <v>32</v>
      </c>
      <c r="B12" s="18" t="s">
        <v>8</v>
      </c>
      <c r="C12" s="19"/>
      <c r="D12" s="19"/>
      <c r="E12" s="97"/>
      <c r="F12" s="97"/>
      <c r="G12" s="15"/>
    </row>
    <row r="13" spans="1:13" ht="73.150000000000006" customHeight="1" x14ac:dyDescent="0.2">
      <c r="A13" s="81" t="s">
        <v>33</v>
      </c>
      <c r="B13" s="3" t="s">
        <v>18</v>
      </c>
      <c r="C13" s="8" t="s">
        <v>5</v>
      </c>
      <c r="D13" s="69">
        <v>515</v>
      </c>
      <c r="E13" s="92"/>
      <c r="F13" s="93">
        <f t="shared" ref="F13:F18" si="1">D13*E13</f>
        <v>0</v>
      </c>
      <c r="G13" s="138" t="s">
        <v>62</v>
      </c>
    </row>
    <row r="14" spans="1:13" ht="43.9" customHeight="1" x14ac:dyDescent="0.2">
      <c r="A14" s="52" t="s">
        <v>45</v>
      </c>
      <c r="B14" s="45" t="s">
        <v>53</v>
      </c>
      <c r="C14" s="9" t="s">
        <v>5</v>
      </c>
      <c r="D14" s="66">
        <v>6</v>
      </c>
      <c r="E14" s="92"/>
      <c r="F14" s="93">
        <f t="shared" si="1"/>
        <v>0</v>
      </c>
      <c r="G14" s="140"/>
    </row>
    <row r="15" spans="1:13" ht="58.9" customHeight="1" x14ac:dyDescent="0.2">
      <c r="A15" s="53" t="s">
        <v>46</v>
      </c>
      <c r="B15" s="46" t="s">
        <v>54</v>
      </c>
      <c r="C15" s="9" t="s">
        <v>6</v>
      </c>
      <c r="D15" s="66">
        <v>30</v>
      </c>
      <c r="E15" s="92"/>
      <c r="F15" s="93">
        <f t="shared" si="1"/>
        <v>0</v>
      </c>
      <c r="G15" s="140"/>
    </row>
    <row r="16" spans="1:13" ht="45" customHeight="1" x14ac:dyDescent="0.2">
      <c r="A16" s="53" t="s">
        <v>47</v>
      </c>
      <c r="B16" s="46" t="s">
        <v>55</v>
      </c>
      <c r="C16" s="9" t="s">
        <v>6</v>
      </c>
      <c r="D16" s="66">
        <v>25</v>
      </c>
      <c r="E16" s="92"/>
      <c r="F16" s="93">
        <f t="shared" si="1"/>
        <v>0</v>
      </c>
      <c r="G16" s="141"/>
    </row>
    <row r="17" spans="1:13" ht="37.5" customHeight="1" x14ac:dyDescent="0.2">
      <c r="A17" s="53" t="s">
        <v>34</v>
      </c>
      <c r="B17" s="46" t="s">
        <v>35</v>
      </c>
      <c r="C17" s="9" t="s">
        <v>5</v>
      </c>
      <c r="D17" s="66">
        <v>515</v>
      </c>
      <c r="E17" s="92"/>
      <c r="F17" s="93">
        <f t="shared" si="1"/>
        <v>0</v>
      </c>
      <c r="G17" s="87">
        <v>44227</v>
      </c>
    </row>
    <row r="18" spans="1:13" ht="32.450000000000003" customHeight="1" x14ac:dyDescent="0.2">
      <c r="A18" s="67" t="s">
        <v>36</v>
      </c>
      <c r="B18" s="54" t="s">
        <v>63</v>
      </c>
      <c r="C18" s="16" t="s">
        <v>7</v>
      </c>
      <c r="D18" s="55">
        <v>2</v>
      </c>
      <c r="E18" s="100"/>
      <c r="F18" s="94">
        <f t="shared" si="1"/>
        <v>0</v>
      </c>
      <c r="G18" s="86" t="s">
        <v>20</v>
      </c>
    </row>
    <row r="19" spans="1:13" ht="52.5" customHeight="1" thickBot="1" x14ac:dyDescent="0.25">
      <c r="A19" s="114" t="s">
        <v>40</v>
      </c>
      <c r="B19" s="115"/>
      <c r="C19" s="36"/>
      <c r="D19" s="36"/>
      <c r="E19" s="98"/>
      <c r="F19" s="101">
        <f>SUM(F13:F18)</f>
        <v>0</v>
      </c>
      <c r="G19" s="17"/>
    </row>
    <row r="20" spans="1:13" ht="49.9" customHeight="1" x14ac:dyDescent="0.2">
      <c r="A20" s="14" t="s">
        <v>37</v>
      </c>
      <c r="B20" s="23" t="s">
        <v>19</v>
      </c>
      <c r="C20" s="49" t="s">
        <v>5</v>
      </c>
      <c r="D20" s="66">
        <v>515</v>
      </c>
      <c r="E20" s="92"/>
      <c r="F20" s="93">
        <f t="shared" ref="F20" si="2">D20*E20</f>
        <v>0</v>
      </c>
      <c r="G20" s="79" t="s">
        <v>58</v>
      </c>
      <c r="H20" s="60"/>
      <c r="I20" s="60"/>
      <c r="J20" s="60"/>
      <c r="K20" s="60"/>
      <c r="L20" s="60"/>
      <c r="M20" s="57"/>
    </row>
    <row r="21" spans="1:13" ht="29.25" customHeight="1" thickBot="1" x14ac:dyDescent="0.25">
      <c r="A21" s="114" t="s">
        <v>39</v>
      </c>
      <c r="B21" s="115"/>
      <c r="C21" s="22"/>
      <c r="D21" s="22"/>
      <c r="E21" s="95"/>
      <c r="F21" s="102">
        <f>F20</f>
        <v>0</v>
      </c>
      <c r="G21" s="42"/>
    </row>
    <row r="22" spans="1:13" ht="115.15" customHeight="1" x14ac:dyDescent="0.2">
      <c r="A22" s="47" t="s">
        <v>38</v>
      </c>
      <c r="B22" s="48" t="s">
        <v>56</v>
      </c>
      <c r="C22" s="44" t="s">
        <v>6</v>
      </c>
      <c r="D22" s="61">
        <v>20</v>
      </c>
      <c r="E22" s="92"/>
      <c r="F22" s="93">
        <f t="shared" ref="F22" si="3">D22*E22</f>
        <v>0</v>
      </c>
      <c r="G22" s="79" t="s">
        <v>64</v>
      </c>
      <c r="H22" s="64" t="s">
        <v>60</v>
      </c>
    </row>
    <row r="23" spans="1:13" ht="36.75" customHeight="1" thickBot="1" x14ac:dyDescent="0.25">
      <c r="A23" s="70" t="s">
        <v>41</v>
      </c>
      <c r="B23" s="40"/>
      <c r="C23" s="22"/>
      <c r="D23" s="41"/>
      <c r="E23" s="99"/>
      <c r="F23" s="102">
        <f>F22</f>
        <v>0</v>
      </c>
      <c r="G23" s="71"/>
    </row>
    <row r="24" spans="1:13" ht="36.75" customHeight="1" thickBot="1" x14ac:dyDescent="0.25">
      <c r="A24" s="72"/>
      <c r="B24" s="65"/>
      <c r="C24" s="37"/>
      <c r="D24" s="38"/>
      <c r="E24" s="39"/>
      <c r="F24" s="38"/>
      <c r="G24" s="73"/>
    </row>
    <row r="25" spans="1:13" ht="54" customHeight="1" x14ac:dyDescent="0.2">
      <c r="A25" s="136" t="s">
        <v>9</v>
      </c>
      <c r="B25" s="137"/>
      <c r="C25" s="24"/>
      <c r="D25" s="24"/>
      <c r="E25" s="24"/>
      <c r="F25" s="24"/>
      <c r="G25" s="74"/>
    </row>
    <row r="26" spans="1:13" ht="32.1" customHeight="1" x14ac:dyDescent="0.2">
      <c r="A26" s="134" t="s">
        <v>72</v>
      </c>
      <c r="B26" s="135"/>
      <c r="C26" s="25"/>
      <c r="D26" s="25"/>
      <c r="E26" s="26"/>
      <c r="F26" s="105">
        <f>F11</f>
        <v>0</v>
      </c>
      <c r="G26" s="106"/>
    </row>
    <row r="27" spans="1:13" ht="32.1" customHeight="1" x14ac:dyDescent="0.2">
      <c r="A27" s="116" t="s">
        <v>42</v>
      </c>
      <c r="B27" s="117"/>
      <c r="C27" s="27"/>
      <c r="D27" s="27"/>
      <c r="E27" s="28"/>
      <c r="F27" s="103">
        <f>F19</f>
        <v>0</v>
      </c>
      <c r="G27" s="104"/>
    </row>
    <row r="28" spans="1:13" ht="32.1" customHeight="1" x14ac:dyDescent="0.2">
      <c r="A28" s="116" t="s">
        <v>43</v>
      </c>
      <c r="B28" s="117"/>
      <c r="C28" s="27"/>
      <c r="D28" s="27"/>
      <c r="E28" s="28"/>
      <c r="F28" s="103">
        <f>F21</f>
        <v>0</v>
      </c>
      <c r="G28" s="104"/>
    </row>
    <row r="29" spans="1:13" ht="32.1" customHeight="1" x14ac:dyDescent="0.2">
      <c r="A29" s="116" t="s">
        <v>44</v>
      </c>
      <c r="B29" s="117"/>
      <c r="C29" s="27"/>
      <c r="D29" s="27"/>
      <c r="E29" s="28"/>
      <c r="F29" s="103">
        <f>F23</f>
        <v>0</v>
      </c>
      <c r="G29" s="104"/>
    </row>
    <row r="30" spans="1:13" ht="32.1" customHeight="1" x14ac:dyDescent="0.2">
      <c r="A30" s="118" t="s">
        <v>15</v>
      </c>
      <c r="B30" s="119"/>
      <c r="C30" s="29"/>
      <c r="D30" s="29"/>
      <c r="E30" s="30"/>
      <c r="F30" s="129">
        <f>SUM(F26:F29)</f>
        <v>0</v>
      </c>
      <c r="G30" s="130"/>
    </row>
    <row r="31" spans="1:13" ht="32.1" customHeight="1" thickBot="1" x14ac:dyDescent="0.25">
      <c r="A31" s="121" t="s">
        <v>17</v>
      </c>
      <c r="B31" s="122"/>
      <c r="C31" s="31"/>
      <c r="D31" s="31"/>
      <c r="E31" s="32"/>
      <c r="F31" s="127">
        <f>F30*0.21</f>
        <v>0</v>
      </c>
      <c r="G31" s="128"/>
    </row>
    <row r="32" spans="1:13" ht="32.1" customHeight="1" thickBot="1" x14ac:dyDescent="0.25">
      <c r="A32" s="123" t="s">
        <v>16</v>
      </c>
      <c r="B32" s="124"/>
      <c r="C32" s="33"/>
      <c r="D32" s="33"/>
      <c r="E32" s="34"/>
      <c r="F32" s="125">
        <f>F30*1.21</f>
        <v>0</v>
      </c>
      <c r="G32" s="126"/>
    </row>
    <row r="33" spans="1:12" ht="21" customHeight="1" x14ac:dyDescent="0.2">
      <c r="A33" s="112"/>
      <c r="B33" s="112"/>
      <c r="C33" s="112"/>
      <c r="D33" s="112"/>
      <c r="E33" s="112"/>
      <c r="F33" s="112"/>
      <c r="G33" s="112"/>
    </row>
    <row r="34" spans="1:12" ht="21" customHeight="1" x14ac:dyDescent="0.2">
      <c r="A34" s="7"/>
      <c r="B34" s="7"/>
      <c r="C34" s="7"/>
      <c r="D34" s="7"/>
      <c r="E34" s="7"/>
      <c r="F34" s="7"/>
      <c r="G34" s="7"/>
    </row>
    <row r="35" spans="1:12" ht="21" customHeight="1" x14ac:dyDescent="0.2">
      <c r="A35" s="120" t="s">
        <v>69</v>
      </c>
      <c r="B35" s="110"/>
      <c r="C35" s="110" t="s">
        <v>14</v>
      </c>
      <c r="D35" s="110"/>
      <c r="E35" s="110"/>
      <c r="F35" s="110"/>
      <c r="G35" s="110"/>
    </row>
    <row r="36" spans="1:12" ht="21" customHeight="1" x14ac:dyDescent="0.2">
      <c r="A36" s="5"/>
      <c r="B36" s="6"/>
      <c r="C36" s="4"/>
      <c r="D36" s="1"/>
      <c r="E36" s="6"/>
      <c r="F36" s="1"/>
      <c r="G36" s="6"/>
    </row>
    <row r="37" spans="1:12" s="56" customFormat="1" ht="21" customHeight="1" x14ac:dyDescent="0.2">
      <c r="A37" s="113" t="s">
        <v>10</v>
      </c>
      <c r="B37" s="113"/>
      <c r="C37" s="113" t="s">
        <v>11</v>
      </c>
      <c r="D37" s="113"/>
      <c r="E37" s="113"/>
      <c r="F37" s="113"/>
      <c r="G37" s="113"/>
      <c r="H37" s="77"/>
      <c r="I37" s="77"/>
      <c r="J37" s="77"/>
      <c r="K37" s="77"/>
      <c r="L37" s="77"/>
    </row>
    <row r="38" spans="1:12" ht="21" customHeight="1" x14ac:dyDescent="0.2">
      <c r="A38" s="5"/>
      <c r="B38" s="5"/>
      <c r="D38" s="4"/>
      <c r="E38" s="5"/>
      <c r="F38" s="4"/>
      <c r="G38" s="5"/>
    </row>
    <row r="39" spans="1:12" ht="21" customHeight="1" x14ac:dyDescent="0.2">
      <c r="A39" s="5"/>
      <c r="B39" s="5"/>
      <c r="C39" s="4"/>
      <c r="D39" s="4"/>
      <c r="E39" s="5"/>
      <c r="F39" s="4"/>
      <c r="G39" s="5"/>
    </row>
    <row r="40" spans="1:12" ht="21" customHeight="1" x14ac:dyDescent="0.2">
      <c r="A40" s="111" t="s">
        <v>12</v>
      </c>
      <c r="B40" s="111"/>
      <c r="C40" s="111" t="s">
        <v>13</v>
      </c>
      <c r="D40" s="111"/>
      <c r="E40" s="111"/>
      <c r="F40" s="111"/>
      <c r="G40" s="111"/>
    </row>
    <row r="41" spans="1:12" ht="21" customHeight="1" x14ac:dyDescent="0.2">
      <c r="A41" s="107" t="s">
        <v>66</v>
      </c>
      <c r="B41" s="107"/>
      <c r="C41" s="108" t="s">
        <v>25</v>
      </c>
      <c r="D41" s="108"/>
      <c r="E41" s="108"/>
      <c r="F41" s="108"/>
      <c r="G41" s="108"/>
    </row>
    <row r="42" spans="1:12" ht="21" customHeight="1" x14ac:dyDescent="0.2">
      <c r="A42" s="107" t="s">
        <v>67</v>
      </c>
      <c r="B42" s="107"/>
    </row>
    <row r="43" spans="1:12" ht="21" customHeight="1" x14ac:dyDescent="0.2">
      <c r="A43" s="107" t="s">
        <v>68</v>
      </c>
      <c r="B43" s="107"/>
    </row>
    <row r="44" spans="1:12" ht="21" customHeight="1" x14ac:dyDescent="0.2">
      <c r="A44" s="88"/>
      <c r="B44" s="88"/>
    </row>
    <row r="45" spans="1:12" ht="21" customHeight="1" x14ac:dyDescent="0.2">
      <c r="A45" s="88"/>
      <c r="B45" s="88"/>
    </row>
    <row r="46" spans="1:12" s="57" customFormat="1" ht="27" customHeight="1" x14ac:dyDescent="0.25">
      <c r="A46" s="90" t="s">
        <v>26</v>
      </c>
      <c r="B46" s="90"/>
      <c r="C46" s="90"/>
      <c r="D46" s="90"/>
      <c r="E46" s="90"/>
      <c r="F46" s="90"/>
      <c r="G46" s="90"/>
      <c r="H46" s="60"/>
      <c r="I46" s="60"/>
      <c r="J46" s="60"/>
      <c r="K46" s="60"/>
      <c r="L46" s="60"/>
    </row>
    <row r="47" spans="1:12" s="51" customFormat="1" ht="44.45" customHeight="1" x14ac:dyDescent="0.25">
      <c r="A47" s="109" t="s">
        <v>65</v>
      </c>
      <c r="B47" s="109"/>
      <c r="C47" s="109"/>
      <c r="D47" s="109"/>
      <c r="E47" s="109"/>
      <c r="F47" s="109"/>
      <c r="G47" s="109"/>
    </row>
    <row r="48" spans="1:12" s="75" customFormat="1" ht="26.45" customHeight="1" x14ac:dyDescent="0.25">
      <c r="A48" s="109" t="s">
        <v>28</v>
      </c>
      <c r="B48" s="109"/>
      <c r="C48" s="109"/>
      <c r="D48" s="109"/>
      <c r="E48" s="109"/>
      <c r="F48" s="109"/>
      <c r="G48" s="109"/>
    </row>
    <row r="49" spans="1:7" ht="21" customHeight="1" x14ac:dyDescent="0.2">
      <c r="A49" s="76"/>
      <c r="B49" s="76"/>
      <c r="C49" s="76"/>
      <c r="D49" s="76"/>
      <c r="E49" s="80"/>
      <c r="F49" s="76"/>
      <c r="G49" s="76"/>
    </row>
    <row r="50" spans="1:7" s="84" customFormat="1" ht="21" customHeight="1" x14ac:dyDescent="0.2">
      <c r="A50" s="76"/>
      <c r="B50" s="76"/>
      <c r="C50" s="76"/>
      <c r="D50" s="76"/>
      <c r="E50" s="80"/>
      <c r="F50" s="76"/>
      <c r="G50" s="76"/>
    </row>
    <row r="51" spans="1:7" s="84" customFormat="1" ht="21" customHeight="1" x14ac:dyDescent="0.2">
      <c r="A51" s="76"/>
      <c r="B51" s="76"/>
      <c r="C51" s="76"/>
      <c r="D51" s="76"/>
      <c r="E51" s="80"/>
      <c r="F51" s="76"/>
      <c r="G51" s="76"/>
    </row>
    <row r="52" spans="1:7" s="84" customFormat="1" ht="21" customHeight="1" x14ac:dyDescent="0.2">
      <c r="A52" s="76"/>
      <c r="B52" s="76"/>
      <c r="C52" s="76"/>
      <c r="D52" s="76"/>
      <c r="E52" s="80"/>
      <c r="F52" s="76"/>
      <c r="G52" s="76"/>
    </row>
    <row r="53" spans="1:7" s="84" customFormat="1" ht="21" customHeight="1" x14ac:dyDescent="0.2">
      <c r="A53" s="76"/>
      <c r="B53" s="76"/>
      <c r="C53" s="76"/>
      <c r="D53" s="76"/>
      <c r="E53" s="80"/>
      <c r="F53" s="76"/>
      <c r="G53" s="76"/>
    </row>
    <row r="54" spans="1:7" s="84" customFormat="1" ht="21" customHeight="1" x14ac:dyDescent="0.2">
      <c r="A54" s="76"/>
      <c r="B54" s="76"/>
      <c r="C54" s="76"/>
      <c r="D54" s="76"/>
      <c r="E54" s="80"/>
      <c r="F54" s="76"/>
      <c r="G54" s="76"/>
    </row>
    <row r="55" spans="1:7" s="84" customFormat="1" ht="21" customHeight="1" x14ac:dyDescent="0.2">
      <c r="A55" s="76"/>
      <c r="B55" s="76"/>
      <c r="C55" s="76"/>
      <c r="D55" s="76"/>
      <c r="E55" s="80"/>
      <c r="F55" s="76"/>
      <c r="G55" s="76"/>
    </row>
    <row r="56" spans="1:7" s="84" customFormat="1" ht="21" customHeight="1" x14ac:dyDescent="0.2">
      <c r="A56" s="76"/>
      <c r="B56" s="76"/>
      <c r="C56" s="76"/>
      <c r="D56" s="76"/>
      <c r="E56" s="80"/>
      <c r="F56" s="76"/>
      <c r="G56" s="76"/>
    </row>
    <row r="57" spans="1:7" ht="21" customHeight="1" x14ac:dyDescent="0.2">
      <c r="A57" s="76"/>
      <c r="B57" s="76"/>
      <c r="C57" s="76"/>
      <c r="D57" s="76"/>
      <c r="E57" s="80"/>
      <c r="F57" s="76"/>
      <c r="G57" s="76"/>
    </row>
    <row r="58" spans="1:7" ht="21" customHeight="1" x14ac:dyDescent="0.2">
      <c r="A58" s="76"/>
      <c r="B58" s="76"/>
      <c r="C58" s="76"/>
      <c r="D58" s="76"/>
      <c r="E58" s="80"/>
      <c r="F58" s="76"/>
      <c r="G58" s="76"/>
    </row>
  </sheetData>
  <mergeCells count="34">
    <mergeCell ref="A5:A7"/>
    <mergeCell ref="A26:B26"/>
    <mergeCell ref="A25:B25"/>
    <mergeCell ref="A19:B19"/>
    <mergeCell ref="G5:G6"/>
    <mergeCell ref="A11:B11"/>
    <mergeCell ref="G13:G16"/>
    <mergeCell ref="A21:B21"/>
    <mergeCell ref="C37:G37"/>
    <mergeCell ref="A27:B27"/>
    <mergeCell ref="A29:B29"/>
    <mergeCell ref="A30:B30"/>
    <mergeCell ref="A35:B35"/>
    <mergeCell ref="A31:B31"/>
    <mergeCell ref="A32:B32"/>
    <mergeCell ref="A28:B28"/>
    <mergeCell ref="F32:G32"/>
    <mergeCell ref="F31:G31"/>
    <mergeCell ref="F30:G30"/>
    <mergeCell ref="F29:G29"/>
    <mergeCell ref="F28:G28"/>
    <mergeCell ref="F27:G27"/>
    <mergeCell ref="F26:G26"/>
    <mergeCell ref="A41:B41"/>
    <mergeCell ref="C41:G41"/>
    <mergeCell ref="A48:G48"/>
    <mergeCell ref="C35:G35"/>
    <mergeCell ref="A40:B40"/>
    <mergeCell ref="C40:G40"/>
    <mergeCell ref="A42:B42"/>
    <mergeCell ref="A47:G47"/>
    <mergeCell ref="A43:B43"/>
    <mergeCell ref="A33:G33"/>
    <mergeCell ref="A37:B37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2016-10-24T07:32:28Z</cp:lastPrinted>
  <dcterms:created xsi:type="dcterms:W3CDTF">2013-07-10T06:31:46Z</dcterms:created>
  <dcterms:modified xsi:type="dcterms:W3CDTF">2017-10-18T13:29:00Z</dcterms:modified>
</cp:coreProperties>
</file>