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550" windowHeight="130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'List1'!$A$1:$G$45</definedName>
  </definedNames>
  <calcPr calcId="162913"/>
</workbook>
</file>

<file path=xl/sharedStrings.xml><?xml version="1.0" encoding="utf-8"?>
<sst xmlns="http://schemas.openxmlformats.org/spreadsheetml/2006/main" count="89" uniqueCount="74">
  <si>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</si>
  <si>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</si>
  <si>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</si>
  <si>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</si>
  <si>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</si>
  <si>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</si>
  <si>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</si>
  <si>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</si>
  <si>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</si>
  <si>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</si>
  <si>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</si>
  <si>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</si>
  <si>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</si>
  <si>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</si>
  <si>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</si>
  <si>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</si>
  <si>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</si>
  <si>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</si>
  <si>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</si>
  <si>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</si>
  <si>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</si>
  <si>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</si>
  <si>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</si>
  <si>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</si>
  <si>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</si>
  <si>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</si>
  <si>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</si>
  <si>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</si>
  <si>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</si>
  <si>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</si>
  <si>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</si>
  <si>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</si>
  <si>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</si>
  <si>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</si>
  <si>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</si>
  <si>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</si>
  <si>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</si>
  <si>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</si>
  <si>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</si>
  <si>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</si>
  <si>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</si>
  <si>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</si>
  <si>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</si>
  <si>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</si>
  <si>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</si>
  <si>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</si>
  <si>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</si>
  <si>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</si>
  <si>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</si>
  <si>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</si>
  <si>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</si>
  <si>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</si>
  <si>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</si>
  <si>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</si>
  <si>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Položkový výkaz činností - Příloha ke Smlouvě o dílo - KoPÚ Nová Dědina u Uničova</t>
  </si>
  <si>
    <t>pozn.: Vzhledem k probíhající KoPÚ v k.ú. Dolní Sukolom a k.ú. Uničov bude obvod mezi k.ú. Nová Dědina u Uničova a k.ú. Dolní Sukolom v délce 0,65 km a obvod mezi k.ú. Nová Dědina u Uničova a k.ú. Uničov v délce 2,3 km zaměřen firmou,která se k zjišťování průběhu hranic v rámci daných KoPÚ dostane dříve.</t>
  </si>
  <si>
    <t>ředitel KPÚ pro Olomoucký kraj</t>
  </si>
  <si>
    <t xml:space="preserve">V Olomouci dne ………………………...            </t>
  </si>
  <si>
    <t>xx.xx.xxxx</t>
  </si>
  <si>
    <t xml:space="preserve">xx.xx.xxxx </t>
  </si>
  <si>
    <t xml:space="preserve">Vyhotovení podkladů pro případnou změnu katastrální hranice </t>
  </si>
  <si>
    <r>
      <t>xx.xx.xxxx</t>
    </r>
    <r>
      <rPr>
        <sz val="10"/>
        <color rgb="FFFF0000"/>
        <rFont val="Arial"/>
        <family val="2"/>
      </rPr>
      <t xml:space="preserve"> </t>
    </r>
  </si>
  <si>
    <r>
      <t xml:space="preserve">  xx.xx.xxxx</t>
    </r>
    <r>
      <rPr>
        <sz val="10"/>
        <color rgb="FFFF0000"/>
        <rFont val="Arial"/>
        <family val="2"/>
      </rPr>
      <t xml:space="preserve"> </t>
    </r>
  </si>
  <si>
    <r>
      <t>30.06.2020</t>
    </r>
    <r>
      <rPr>
        <b/>
        <sz val="10"/>
        <color rgb="FFFF0000"/>
        <rFont val="Arial"/>
        <family val="2"/>
      </rPr>
      <t xml:space="preserve"> </t>
    </r>
  </si>
  <si>
    <t xml:space="preserve">do 30.9. v roce, ve kterém došlo k zápisu KoPÚ do katastru nemovitostí </t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</si>
  <si>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</si>
  <si>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</si>
  <si>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</si>
  <si>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</si>
  <si>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</si>
  <si>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</si>
  <si>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>JUDr. Roman Brnčal, LL.M.</t>
  </si>
  <si>
    <t>do 1 měsíce od výzvy objednatele</t>
  </si>
  <si>
    <t xml:space="preserve">Vektorizace vlastnické mapy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</si>
</sst>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/>
      <bottom style="hair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/>
      <top style="thin"/>
      <bottom style="hair"/>
    </border>
    <border>
      <left style="hair"/>
      <right style="hair"/>
      <top/>
      <bottom style="medium"/>
    </border>
    <border>
      <left style="medium"/>
      <right style="hair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164" fontId="1" fillId="0" borderId="7" xfId="20" applyNumberFormat="1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6" fontId="1" fillId="0" borderId="16" xfId="20" applyNumberFormat="1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6" fontId="2" fillId="0" borderId="20" xfId="20" applyNumberFormat="1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1" fillId="3" borderId="30" xfId="20" applyFont="1" applyFill="1" applyBorder="1" applyAlignment="1">
      <alignment horizontal="center" vertical="center"/>
      <protection/>
    </xf>
    <xf numFmtId="0" fontId="2" fillId="0" borderId="31" xfId="20" applyFont="1" applyFill="1" applyBorder="1" applyAlignment="1">
      <alignment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0" fontId="1" fillId="0" borderId="12" xfId="20" applyFont="1" applyFill="1" applyBorder="1" applyAlignment="1">
      <alignment vertical="center" wrapText="1"/>
      <protection/>
    </xf>
    <xf numFmtId="0" fontId="3" fillId="0" borderId="12" xfId="0" applyFont="1" applyBorder="1"/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2" borderId="30" xfId="20" applyFont="1" applyFill="1" applyBorder="1" applyAlignment="1">
      <alignment horizontal="center" vertical="center"/>
      <protection/>
    </xf>
    <xf numFmtId="0" fontId="1" fillId="0" borderId="30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2" fillId="0" borderId="3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0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7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30" xfId="20" applyFont="1" applyFill="1" applyBorder="1" applyAlignment="1">
      <alignment horizontal="center" vertical="center"/>
      <protection/>
    </xf>
    <xf numFmtId="0" fontId="1" fillId="2" borderId="30" xfId="20" applyFont="1" applyFill="1" applyBorder="1" applyAlignment="1">
      <alignment horizontal="center" vertical="center" wrapText="1"/>
      <protection/>
    </xf>
    <xf numFmtId="0" fontId="1" fillId="4" borderId="38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164" fontId="1" fillId="3" borderId="39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1" xfId="0" applyFont="1" applyBorder="1" applyAlignment="1">
      <alignment vertical="center"/>
    </xf>
    <xf numFmtId="0" fontId="3" fillId="0" borderId="42" xfId="0" applyFont="1" applyBorder="1"/>
    <xf numFmtId="0" fontId="2" fillId="0" borderId="8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7" fillId="0" borderId="0" xfId="0" applyFont="1" applyFill="1"/>
    <xf numFmtId="0" fontId="2" fillId="0" borderId="43" xfId="20" applyFont="1" applyFill="1" applyBorder="1" applyAlignment="1">
      <alignment horizontal="center" vertical="center" wrapText="1"/>
      <protection/>
    </xf>
    <xf numFmtId="49" fontId="2" fillId="0" borderId="4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>
      <alignment horizontal="center" vertical="center"/>
      <protection/>
    </xf>
    <xf numFmtId="14" fontId="2" fillId="0" borderId="47" xfId="20" applyNumberFormat="1" applyFont="1" applyFill="1" applyBorder="1" applyAlignment="1" applyProtection="1">
      <alignment horizontal="center" vertical="center"/>
      <protection locked="0"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14" fontId="1" fillId="0" borderId="44" xfId="20" applyNumberFormat="1" applyFont="1" applyFill="1" applyBorder="1" applyAlignment="1" applyProtection="1">
      <alignment horizontal="center" vertical="center"/>
      <protection locked="0"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30" xfId="20" applyNumberFormat="1" applyFont="1" applyFill="1" applyBorder="1" applyAlignment="1" applyProtection="1">
      <alignment horizontal="center" vertical="center"/>
      <protection locked="0"/>
    </xf>
    <xf numFmtId="164" fontId="1" fillId="0" borderId="9" xfId="20" applyNumberFormat="1" applyFont="1" applyFill="1" applyBorder="1" applyAlignment="1" applyProtection="1">
      <alignment horizontal="center" vertical="center"/>
      <protection locked="0"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49" xfId="20" applyNumberFormat="1" applyFont="1" applyFill="1" applyBorder="1" applyAlignment="1">
      <alignment horizontal="right" vertical="center"/>
      <protection/>
    </xf>
    <xf numFmtId="164" fontId="1" fillId="0" borderId="2" xfId="2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64" fontId="2" fillId="0" borderId="50" xfId="20" applyNumberFormat="1" applyFont="1" applyFill="1" applyBorder="1" applyAlignment="1">
      <alignment horizontal="right" vertical="center"/>
      <protection/>
    </xf>
    <xf numFmtId="164" fontId="7" fillId="0" borderId="50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0" xfId="2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wrapText="1"/>
    </xf>
    <xf numFmtId="0" fontId="1" fillId="0" borderId="0" xfId="20" applyFont="1" applyFill="1" applyBorder="1" applyAlignment="1">
      <alignment horizontal="left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1" fillId="0" borderId="52" xfId="20" applyNumberFormat="1" applyFont="1" applyFill="1" applyBorder="1" applyAlignment="1" applyProtection="1">
      <alignment horizontal="center" vertical="center"/>
      <protection locked="0"/>
    </xf>
    <xf numFmtId="14" fontId="0" fillId="0" borderId="53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4" fillId="0" borderId="54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49" fontId="1" fillId="0" borderId="51" xfId="20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9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0" zoomScaleNormal="90" workbookViewId="0" topLeftCell="A1">
      <selection activeCell="M33" sqref="M33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79" customWidth="1"/>
    <col min="9" max="12" width="9.140625" style="79" customWidth="1"/>
    <col min="13" max="16384" width="9.140625" style="2" customWidth="1"/>
  </cols>
  <sheetData>
    <row r="1" spans="1:7" ht="21" customHeight="1">
      <c r="A1" s="23" t="s">
        <v>54</v>
      </c>
      <c r="B1" s="23"/>
      <c r="C1" s="1"/>
      <c r="D1" s="73"/>
      <c r="E1" s="7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24</v>
      </c>
      <c r="C3" s="12" t="s">
        <v>0</v>
      </c>
      <c r="D3" s="13" t="s">
        <v>1</v>
      </c>
      <c r="E3" s="13" t="s">
        <v>2</v>
      </c>
      <c r="F3" s="13" t="s">
        <v>3</v>
      </c>
      <c r="G3" s="90" t="s">
        <v>29</v>
      </c>
    </row>
    <row r="4" spans="1:7" ht="21" customHeight="1">
      <c r="A4" s="15" t="s">
        <v>23</v>
      </c>
      <c r="B4" s="20" t="s">
        <v>4</v>
      </c>
      <c r="C4" s="21"/>
      <c r="D4" s="21"/>
      <c r="E4" s="21"/>
      <c r="F4" s="21"/>
      <c r="G4" s="22"/>
    </row>
    <row r="5" spans="1:7" ht="25.5" customHeight="1">
      <c r="A5" s="94" t="s">
        <v>31</v>
      </c>
      <c r="B5" s="59" t="s">
        <v>68</v>
      </c>
      <c r="C5" s="10" t="s">
        <v>6</v>
      </c>
      <c r="D5" s="80">
        <v>5</v>
      </c>
      <c r="E5" s="99"/>
      <c r="F5" s="4">
        <f>D5*E5</f>
        <v>0</v>
      </c>
      <c r="G5" s="98" t="s">
        <v>58</v>
      </c>
    </row>
    <row r="6" spans="1:7" ht="35.25" customHeight="1">
      <c r="A6" s="117" t="s">
        <v>32</v>
      </c>
      <c r="B6" s="56" t="s">
        <v>69</v>
      </c>
      <c r="C6" s="10" t="s">
        <v>5</v>
      </c>
      <c r="D6" s="81">
        <v>210</v>
      </c>
      <c r="E6" s="99"/>
      <c r="F6" s="4">
        <f aca="true" t="shared" si="0" ref="F6:F12">D6*E6</f>
        <v>0</v>
      </c>
      <c r="G6" s="115" t="s">
        <v>58</v>
      </c>
    </row>
    <row r="7" spans="1:7" ht="31.5" customHeight="1">
      <c r="A7" s="127"/>
      <c r="B7" s="56" t="s">
        <v>70</v>
      </c>
      <c r="C7" s="10" t="s">
        <v>5</v>
      </c>
      <c r="D7" s="76">
        <v>1</v>
      </c>
      <c r="E7" s="99"/>
      <c r="F7" s="4">
        <f t="shared" si="0"/>
        <v>0</v>
      </c>
      <c r="G7" s="116"/>
    </row>
    <row r="8" spans="1:7" ht="31.5" customHeight="1">
      <c r="A8" s="128"/>
      <c r="B8" s="59" t="s">
        <v>73</v>
      </c>
      <c r="C8" s="62" t="s">
        <v>5</v>
      </c>
      <c r="D8" s="81">
        <v>211</v>
      </c>
      <c r="E8" s="99"/>
      <c r="F8" s="4">
        <f t="shared" si="0"/>
        <v>0</v>
      </c>
      <c r="G8" s="96" t="s">
        <v>59</v>
      </c>
    </row>
    <row r="9" spans="1:8" ht="52.15" customHeight="1">
      <c r="A9" s="117" t="s">
        <v>33</v>
      </c>
      <c r="B9" s="58" t="s">
        <v>26</v>
      </c>
      <c r="C9" s="77" t="s">
        <v>21</v>
      </c>
      <c r="D9" s="76">
        <v>77</v>
      </c>
      <c r="E9" s="100"/>
      <c r="F9" s="4">
        <f t="shared" si="0"/>
        <v>0</v>
      </c>
      <c r="G9" s="96" t="s">
        <v>59</v>
      </c>
      <c r="H9" s="133"/>
    </row>
    <row r="10" spans="1:8" ht="27" customHeight="1">
      <c r="A10" s="118"/>
      <c r="B10" s="58" t="s">
        <v>25</v>
      </c>
      <c r="C10" s="77" t="s">
        <v>21</v>
      </c>
      <c r="D10" s="76">
        <v>18</v>
      </c>
      <c r="E10" s="100"/>
      <c r="F10" s="4">
        <f t="shared" si="0"/>
        <v>0</v>
      </c>
      <c r="G10" s="96" t="s">
        <v>59</v>
      </c>
      <c r="H10" s="134"/>
    </row>
    <row r="11" spans="1:8" ht="31.5" customHeight="1">
      <c r="A11" s="119"/>
      <c r="B11" s="56" t="s">
        <v>60</v>
      </c>
      <c r="C11" s="63" t="s">
        <v>7</v>
      </c>
      <c r="D11" s="76">
        <v>12</v>
      </c>
      <c r="E11" s="100"/>
      <c r="F11" s="4">
        <f t="shared" si="0"/>
        <v>0</v>
      </c>
      <c r="G11" s="96"/>
      <c r="H11" s="134"/>
    </row>
    <row r="12" spans="1:8" ht="21" customHeight="1">
      <c r="A12" s="93" t="s">
        <v>34</v>
      </c>
      <c r="B12" s="78" t="s">
        <v>22</v>
      </c>
      <c r="C12" s="77" t="s">
        <v>5</v>
      </c>
      <c r="D12" s="76">
        <v>211</v>
      </c>
      <c r="E12" s="100"/>
      <c r="F12" s="4">
        <f t="shared" si="0"/>
        <v>0</v>
      </c>
      <c r="G12" s="96" t="s">
        <v>59</v>
      </c>
      <c r="H12" s="134"/>
    </row>
    <row r="13" spans="1:13" s="79" customFormat="1" ht="27.6" customHeight="1">
      <c r="A13" s="82" t="s">
        <v>35</v>
      </c>
      <c r="B13" s="67" t="s">
        <v>36</v>
      </c>
      <c r="C13" s="63" t="s">
        <v>5</v>
      </c>
      <c r="D13" s="49">
        <v>211</v>
      </c>
      <c r="E13" s="101"/>
      <c r="F13" s="83">
        <f>D13*E13</f>
        <v>0</v>
      </c>
      <c r="G13" s="97" t="s">
        <v>61</v>
      </c>
      <c r="H13" s="134"/>
      <c r="I13" s="75"/>
      <c r="J13" s="75"/>
      <c r="K13" s="75"/>
      <c r="L13" s="75"/>
      <c r="M13" s="64"/>
    </row>
    <row r="14" spans="1:13" ht="37.5" customHeight="1" thickBot="1">
      <c r="A14" s="113" t="s">
        <v>51</v>
      </c>
      <c r="B14" s="114"/>
      <c r="C14" s="24"/>
      <c r="D14" s="24"/>
      <c r="E14" s="25"/>
      <c r="F14" s="106">
        <f>SUM(F5:F13)</f>
        <v>0</v>
      </c>
      <c r="G14" s="95">
        <v>43555</v>
      </c>
      <c r="H14" s="75"/>
      <c r="I14" s="75"/>
      <c r="J14" s="75"/>
      <c r="K14" s="75"/>
      <c r="L14" s="75"/>
      <c r="M14" s="64"/>
    </row>
    <row r="15" spans="1:7" ht="21" customHeight="1">
      <c r="A15" s="15" t="s">
        <v>37</v>
      </c>
      <c r="B15" s="20" t="s">
        <v>9</v>
      </c>
      <c r="C15" s="21"/>
      <c r="D15" s="21"/>
      <c r="E15" s="16"/>
      <c r="F15" s="16"/>
      <c r="G15" s="17"/>
    </row>
    <row r="16" spans="1:7" ht="73.15" customHeight="1">
      <c r="A16" s="92" t="s">
        <v>38</v>
      </c>
      <c r="B16" s="3" t="s">
        <v>19</v>
      </c>
      <c r="C16" s="9" t="s">
        <v>5</v>
      </c>
      <c r="D16" s="84">
        <v>211</v>
      </c>
      <c r="E16" s="102"/>
      <c r="F16" s="103">
        <f>D16*E16</f>
        <v>0</v>
      </c>
      <c r="G16" s="120" t="s">
        <v>62</v>
      </c>
    </row>
    <row r="17" spans="1:7" ht="43.9" customHeight="1">
      <c r="A17" s="65" t="s">
        <v>52</v>
      </c>
      <c r="B17" s="58" t="s">
        <v>67</v>
      </c>
      <c r="C17" s="10" t="s">
        <v>5</v>
      </c>
      <c r="D17" s="81">
        <v>18</v>
      </c>
      <c r="E17" s="99"/>
      <c r="F17" s="104">
        <f aca="true" t="shared" si="1" ref="F17:F19">D17*E17</f>
        <v>0</v>
      </c>
      <c r="G17" s="121"/>
    </row>
    <row r="18" spans="1:7" ht="58.9" customHeight="1">
      <c r="A18" s="66" t="s">
        <v>53</v>
      </c>
      <c r="B18" s="59" t="s">
        <v>66</v>
      </c>
      <c r="C18" s="10" t="s">
        <v>7</v>
      </c>
      <c r="D18" s="81">
        <v>60</v>
      </c>
      <c r="E18" s="99"/>
      <c r="F18" s="104">
        <f t="shared" si="1"/>
        <v>0</v>
      </c>
      <c r="G18" s="122"/>
    </row>
    <row r="19" spans="1:7" ht="37.5" customHeight="1">
      <c r="A19" s="66" t="s">
        <v>39</v>
      </c>
      <c r="B19" s="59" t="s">
        <v>40</v>
      </c>
      <c r="C19" s="10" t="s">
        <v>5</v>
      </c>
      <c r="D19" s="81">
        <v>207</v>
      </c>
      <c r="E19" s="99"/>
      <c r="F19" s="104">
        <f t="shared" si="1"/>
        <v>0</v>
      </c>
      <c r="G19" s="74" t="s">
        <v>63</v>
      </c>
    </row>
    <row r="20" spans="1:7" ht="39" customHeight="1">
      <c r="A20" s="82" t="s">
        <v>41</v>
      </c>
      <c r="B20" s="67" t="s">
        <v>28</v>
      </c>
      <c r="C20" s="18" t="s">
        <v>8</v>
      </c>
      <c r="D20" s="68">
        <v>2</v>
      </c>
      <c r="E20" s="101"/>
      <c r="F20" s="83">
        <f>D20*E20</f>
        <v>0</v>
      </c>
      <c r="G20" s="91" t="s">
        <v>72</v>
      </c>
    </row>
    <row r="21" spans="1:7" ht="52.5" customHeight="1" thickBot="1">
      <c r="A21" s="113" t="s">
        <v>45</v>
      </c>
      <c r="B21" s="114"/>
      <c r="C21" s="50"/>
      <c r="D21" s="50"/>
      <c r="E21" s="51"/>
      <c r="F21" s="107">
        <f>SUM(F16:F20)</f>
        <v>0</v>
      </c>
      <c r="G21" s="19"/>
    </row>
    <row r="22" spans="1:13" ht="49.9" customHeight="1">
      <c r="A22" s="15" t="s">
        <v>42</v>
      </c>
      <c r="B22" s="26" t="s">
        <v>20</v>
      </c>
      <c r="C22" s="62" t="s">
        <v>5</v>
      </c>
      <c r="D22" s="81">
        <v>211</v>
      </c>
      <c r="E22" s="88"/>
      <c r="F22" s="27">
        <f>D22*E22</f>
        <v>0</v>
      </c>
      <c r="G22" s="91" t="s">
        <v>30</v>
      </c>
      <c r="H22" s="75"/>
      <c r="I22" s="75"/>
      <c r="J22" s="75"/>
      <c r="K22" s="75"/>
      <c r="L22" s="75"/>
      <c r="M22" s="71"/>
    </row>
    <row r="23" spans="1:7" ht="29.25" customHeight="1" thickBot="1">
      <c r="A23" s="113" t="s">
        <v>44</v>
      </c>
      <c r="B23" s="114"/>
      <c r="C23" s="24"/>
      <c r="D23" s="24"/>
      <c r="E23" s="25"/>
      <c r="F23" s="108">
        <f>F22</f>
        <v>0</v>
      </c>
      <c r="G23" s="55"/>
    </row>
    <row r="24" spans="1:7" ht="115.15" customHeight="1">
      <c r="A24" s="60" t="s">
        <v>43</v>
      </c>
      <c r="B24" s="61" t="s">
        <v>65</v>
      </c>
      <c r="C24" s="57" t="s">
        <v>7</v>
      </c>
      <c r="D24" s="76">
        <v>15</v>
      </c>
      <c r="E24" s="88"/>
      <c r="F24" s="105">
        <f>D24*E24</f>
        <v>0</v>
      </c>
      <c r="G24" s="91" t="s">
        <v>64</v>
      </c>
    </row>
    <row r="25" spans="1:7" ht="36.75" customHeight="1" thickBot="1">
      <c r="A25" s="85" t="s">
        <v>46</v>
      </c>
      <c r="B25" s="52"/>
      <c r="C25" s="24"/>
      <c r="D25" s="53"/>
      <c r="E25" s="54"/>
      <c r="F25" s="109">
        <f>F24</f>
        <v>0</v>
      </c>
      <c r="G25" s="86"/>
    </row>
    <row r="26" spans="1:7" ht="54" customHeight="1">
      <c r="A26" s="131" t="s">
        <v>10</v>
      </c>
      <c r="B26" s="132"/>
      <c r="C26" s="28"/>
      <c r="D26" s="28"/>
      <c r="E26" s="28"/>
      <c r="F26" s="28"/>
      <c r="G26" s="87"/>
    </row>
    <row r="27" spans="1:7" ht="32.1" customHeight="1">
      <c r="A27" s="129" t="s">
        <v>47</v>
      </c>
      <c r="B27" s="130"/>
      <c r="C27" s="29"/>
      <c r="D27" s="29"/>
      <c r="E27" s="30"/>
      <c r="F27" s="31">
        <f>F14</f>
        <v>0</v>
      </c>
      <c r="G27" s="32"/>
    </row>
    <row r="28" spans="1:7" ht="32.1" customHeight="1">
      <c r="A28" s="125" t="s">
        <v>48</v>
      </c>
      <c r="B28" s="126"/>
      <c r="C28" s="33"/>
      <c r="D28" s="33"/>
      <c r="E28" s="34"/>
      <c r="F28" s="35">
        <f>F21</f>
        <v>0</v>
      </c>
      <c r="G28" s="36"/>
    </row>
    <row r="29" spans="1:7" ht="32.1" customHeight="1">
      <c r="A29" s="125" t="s">
        <v>49</v>
      </c>
      <c r="B29" s="126"/>
      <c r="C29" s="33"/>
      <c r="D29" s="33"/>
      <c r="E29" s="34"/>
      <c r="F29" s="35">
        <f>F23</f>
        <v>0</v>
      </c>
      <c r="G29" s="36"/>
    </row>
    <row r="30" spans="1:7" ht="32.1" customHeight="1">
      <c r="A30" s="125" t="s">
        <v>50</v>
      </c>
      <c r="B30" s="126"/>
      <c r="C30" s="33"/>
      <c r="D30" s="33"/>
      <c r="E30" s="34"/>
      <c r="F30" s="35">
        <f>F25</f>
        <v>0</v>
      </c>
      <c r="G30" s="36"/>
    </row>
    <row r="31" spans="1:7" ht="32.1" customHeight="1">
      <c r="A31" s="138" t="s">
        <v>16</v>
      </c>
      <c r="B31" s="139"/>
      <c r="C31" s="37"/>
      <c r="D31" s="37"/>
      <c r="E31" s="38"/>
      <c r="F31" s="39">
        <f>SUM(F27:F30)</f>
        <v>0</v>
      </c>
      <c r="G31" s="40"/>
    </row>
    <row r="32" spans="1:7" ht="32.1" customHeight="1" thickBot="1">
      <c r="A32" s="141" t="s">
        <v>18</v>
      </c>
      <c r="B32" s="142"/>
      <c r="C32" s="41"/>
      <c r="D32" s="41"/>
      <c r="E32" s="42"/>
      <c r="F32" s="43">
        <f>F31/100*21</f>
        <v>0</v>
      </c>
      <c r="G32" s="44"/>
    </row>
    <row r="33" spans="1:7" ht="32.1" customHeight="1" thickBot="1">
      <c r="A33" s="143" t="s">
        <v>17</v>
      </c>
      <c r="B33" s="144"/>
      <c r="C33" s="45"/>
      <c r="D33" s="45"/>
      <c r="E33" s="46"/>
      <c r="F33" s="47">
        <f>F31*1.21</f>
        <v>0</v>
      </c>
      <c r="G33" s="48"/>
    </row>
    <row r="34" spans="1:7" ht="21" customHeight="1">
      <c r="A34" s="123"/>
      <c r="B34" s="123"/>
      <c r="C34" s="123"/>
      <c r="D34" s="123"/>
      <c r="E34" s="123"/>
      <c r="F34" s="123"/>
      <c r="G34" s="123"/>
    </row>
    <row r="35" spans="1:7" ht="21" customHeight="1">
      <c r="A35" s="8"/>
      <c r="B35" s="8"/>
      <c r="C35" s="8"/>
      <c r="D35" s="8"/>
      <c r="E35" s="8"/>
      <c r="F35" s="8"/>
      <c r="G35" s="8"/>
    </row>
    <row r="36" spans="1:7" ht="21" customHeight="1">
      <c r="A36" s="140" t="s">
        <v>57</v>
      </c>
      <c r="B36" s="110"/>
      <c r="C36" s="110" t="s">
        <v>15</v>
      </c>
      <c r="D36" s="110"/>
      <c r="E36" s="110"/>
      <c r="F36" s="110"/>
      <c r="G36" s="110"/>
    </row>
    <row r="37" spans="1:7" ht="21" customHeight="1">
      <c r="A37" s="6"/>
      <c r="B37" s="7"/>
      <c r="C37" s="5"/>
      <c r="D37" s="1"/>
      <c r="E37" s="7"/>
      <c r="F37" s="1"/>
      <c r="G37" s="7"/>
    </row>
    <row r="38" spans="1:12" s="70" customFormat="1" ht="21" customHeight="1">
      <c r="A38" s="124" t="s">
        <v>11</v>
      </c>
      <c r="B38" s="124"/>
      <c r="C38" s="124" t="s">
        <v>12</v>
      </c>
      <c r="D38" s="124"/>
      <c r="E38" s="124"/>
      <c r="F38" s="124"/>
      <c r="G38" s="124"/>
      <c r="H38" s="89"/>
      <c r="I38" s="89"/>
      <c r="J38" s="89"/>
      <c r="K38" s="89"/>
      <c r="L38" s="89"/>
    </row>
    <row r="39" spans="1:7" ht="21" customHeight="1">
      <c r="A39" s="6"/>
      <c r="B39" s="6"/>
      <c r="D39" s="5"/>
      <c r="E39" s="6"/>
      <c r="F39" s="5"/>
      <c r="G39" s="6"/>
    </row>
    <row r="40" spans="1:7" ht="21" customHeight="1">
      <c r="A40" s="6"/>
      <c r="B40" s="6"/>
      <c r="C40" s="5"/>
      <c r="D40" s="5"/>
      <c r="E40" s="6"/>
      <c r="F40" s="5"/>
      <c r="G40" s="6"/>
    </row>
    <row r="41" spans="1:7" ht="21" customHeight="1">
      <c r="A41" s="112" t="s">
        <v>13</v>
      </c>
      <c r="B41" s="112"/>
      <c r="C41" s="112" t="s">
        <v>14</v>
      </c>
      <c r="D41" s="112"/>
      <c r="E41" s="112"/>
      <c r="F41" s="112"/>
      <c r="G41" s="112"/>
    </row>
    <row r="42" spans="1:7" ht="41.25" customHeight="1">
      <c r="A42" s="135" t="s">
        <v>71</v>
      </c>
      <c r="B42" s="136"/>
      <c r="C42" s="137" t="s">
        <v>27</v>
      </c>
      <c r="D42" s="137"/>
      <c r="E42" s="137"/>
      <c r="F42" s="137"/>
      <c r="G42" s="137"/>
    </row>
    <row r="43" ht="21" customHeight="1">
      <c r="A43" s="2" t="s">
        <v>56</v>
      </c>
    </row>
    <row r="44" ht="21" customHeight="1">
      <c r="A44" s="69"/>
    </row>
    <row r="45" spans="1:7" ht="45" customHeight="1">
      <c r="A45" s="111" t="s">
        <v>55</v>
      </c>
      <c r="B45" s="111"/>
      <c r="C45" s="111"/>
      <c r="D45" s="111"/>
      <c r="E45" s="111"/>
      <c r="F45" s="111"/>
      <c r="G45" s="111"/>
    </row>
  </sheetData>
  <mergeCells count="26">
    <mergeCell ref="A27:B27"/>
    <mergeCell ref="A26:B26"/>
    <mergeCell ref="H9:H13"/>
    <mergeCell ref="A42:B42"/>
    <mergeCell ref="C42:G42"/>
    <mergeCell ref="A30:B30"/>
    <mergeCell ref="A31:B31"/>
    <mergeCell ref="A36:B36"/>
    <mergeCell ref="A32:B32"/>
    <mergeCell ref="A33:B33"/>
    <mergeCell ref="C36:G36"/>
    <mergeCell ref="A45:G45"/>
    <mergeCell ref="A41:B41"/>
    <mergeCell ref="A21:B21"/>
    <mergeCell ref="G6:G7"/>
    <mergeCell ref="A14:B14"/>
    <mergeCell ref="A9:A11"/>
    <mergeCell ref="G16:G18"/>
    <mergeCell ref="C41:G41"/>
    <mergeCell ref="A34:G34"/>
    <mergeCell ref="A38:B38"/>
    <mergeCell ref="A23:B23"/>
    <mergeCell ref="C38:G38"/>
    <mergeCell ref="A28:B28"/>
    <mergeCell ref="A29:B29"/>
    <mergeCell ref="A6:A8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1"/>
  <rowBreaks count="1" manualBreakCount="1">
    <brk id="25" max="16383" man="1"/>
  </rowBreaks>
  <colBreaks count="1" manualBreakCount="1">
    <brk id="7" max="16383" man="1"/>
  </colBreaks>
  <ignoredErrors>
    <ignoredError sqref="A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2017-08-15T06:23:22Z</cp:lastPrinted>
  <dcterms:created xsi:type="dcterms:W3CDTF">2013-07-10T06:31:46Z</dcterms:created>
  <dcterms:modified xsi:type="dcterms:W3CDTF">2017-08-15T11:55:55Z</dcterms:modified>
  <cp:category/>
  <cp:version/>
  <cp:contentType/>
  <cp:contentStatus/>
</cp:coreProperties>
</file>