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236" windowWidth="17115" windowHeight="13035" activeTab="0"/>
  </bookViews>
  <sheets>
    <sheet name="1" sheetId="1" r:id="rId1"/>
  </sheets>
  <definedNames>
    <definedName name="_xlnm.Print_Titles" localSheetId="0">'1'!$3:$3</definedName>
    <definedName name="_xlnm.Print_Area" localSheetId="0">'1'!$A$1:$J$95</definedName>
  </definedNames>
  <calcPr fullCalcOnLoad="1"/>
</workbook>
</file>

<file path=xl/sharedStrings.xml><?xml version="1.0" encoding="utf-8"?>
<sst xmlns="http://schemas.openxmlformats.org/spreadsheetml/2006/main" count="473" uniqueCount="174">
  <si>
    <t>P.Č.</t>
  </si>
  <si>
    <t>ZNAČKA</t>
  </si>
  <si>
    <t>kapacita</t>
  </si>
  <si>
    <t>color</t>
  </si>
  <si>
    <t>originál / alternativa</t>
  </si>
  <si>
    <t>originál</t>
  </si>
  <si>
    <t>Cena za 1 ks (kč) včetně dopravy bez DPH</t>
  </si>
  <si>
    <t>Cena za všechny ks (Kč) včetně dopravy bez DPH</t>
  </si>
  <si>
    <t>typ toneru</t>
  </si>
  <si>
    <t>množství (ks)</t>
  </si>
  <si>
    <t>108R00909</t>
  </si>
  <si>
    <t>žlutá</t>
  </si>
  <si>
    <t>OKI B430</t>
  </si>
  <si>
    <t>OKI B431 dn</t>
  </si>
  <si>
    <t>OKI B930 n</t>
  </si>
  <si>
    <t>OKI C830</t>
  </si>
  <si>
    <t>yelloow</t>
  </si>
  <si>
    <t>black</t>
  </si>
  <si>
    <t>cyan</t>
  </si>
  <si>
    <t>magenta</t>
  </si>
  <si>
    <t>toner</t>
  </si>
  <si>
    <t>válec</t>
  </si>
  <si>
    <t>OKI B720</t>
  </si>
  <si>
    <t>Xerox PHASER 3160 n</t>
  </si>
  <si>
    <t>Xerox PHASER 3250</t>
  </si>
  <si>
    <t>RICOH Aficio SP 4100n</t>
  </si>
  <si>
    <t>KYOCERA TASKalfa  3551 ci</t>
  </si>
  <si>
    <t>KONICA MINOLTA C220</t>
  </si>
  <si>
    <t>odpadní nádobka</t>
  </si>
  <si>
    <t>HP OfficeJet H470</t>
  </si>
  <si>
    <t>HP DesignJet 800PS</t>
  </si>
  <si>
    <t>EPSON SuceColor SC - T7200D</t>
  </si>
  <si>
    <t>yellow</t>
  </si>
  <si>
    <t>black photo</t>
  </si>
  <si>
    <t>black mat</t>
  </si>
  <si>
    <t>HP DesignJet 650C</t>
  </si>
  <si>
    <t>A162WY2</t>
  </si>
  <si>
    <t>A11G151</t>
  </si>
  <si>
    <t>TK8305Y</t>
  </si>
  <si>
    <t>TK8305K</t>
  </si>
  <si>
    <t>TK8305C</t>
  </si>
  <si>
    <t>TK8305M</t>
  </si>
  <si>
    <t>106R01374</t>
  </si>
  <si>
    <t>25K</t>
  </si>
  <si>
    <t>12K</t>
  </si>
  <si>
    <t>20K</t>
  </si>
  <si>
    <t>2,5K</t>
  </si>
  <si>
    <t>A11G251</t>
  </si>
  <si>
    <t>A11G451</t>
  </si>
  <si>
    <t>A11G351</t>
  </si>
  <si>
    <t>5K</t>
  </si>
  <si>
    <t>33 000 STRAN</t>
  </si>
  <si>
    <t>60 000 STRAN</t>
  </si>
  <si>
    <t>A0XVORD</t>
  </si>
  <si>
    <t>C,M,Y,</t>
  </si>
  <si>
    <t>A0XVOTD</t>
  </si>
  <si>
    <t>20 000 STRAN</t>
  </si>
  <si>
    <t>C4844A</t>
  </si>
  <si>
    <t>C4911A</t>
  </si>
  <si>
    <t>C4913A</t>
  </si>
  <si>
    <t>C4912A</t>
  </si>
  <si>
    <t>cartridge</t>
  </si>
  <si>
    <t>700 ml</t>
  </si>
  <si>
    <t>51640AE</t>
  </si>
  <si>
    <t>T6942</t>
  </si>
  <si>
    <t>T6944</t>
  </si>
  <si>
    <t>T6943</t>
  </si>
  <si>
    <t>T6941</t>
  </si>
  <si>
    <t>T6945</t>
  </si>
  <si>
    <t>HP 338</t>
  </si>
  <si>
    <t>HP 337</t>
  </si>
  <si>
    <t>HP 343</t>
  </si>
  <si>
    <t>HP 344</t>
  </si>
  <si>
    <t>tricolor</t>
  </si>
  <si>
    <t>HP 100</t>
  </si>
  <si>
    <t>gray</t>
  </si>
  <si>
    <t>HP 348</t>
  </si>
  <si>
    <t>photo</t>
  </si>
  <si>
    <t>C, M, Y</t>
  </si>
  <si>
    <t>RICOH SP 4510 DN</t>
  </si>
  <si>
    <t>25k</t>
  </si>
  <si>
    <t>15k</t>
  </si>
  <si>
    <t>WT860</t>
  </si>
  <si>
    <t>C13T619300</t>
  </si>
  <si>
    <t>350 ml</t>
  </si>
  <si>
    <t>matte black</t>
  </si>
  <si>
    <t>C13T693100</t>
  </si>
  <si>
    <t>C13T693200</t>
  </si>
  <si>
    <t>C13T693300</t>
  </si>
  <si>
    <t>C13T693400</t>
  </si>
  <si>
    <t>C13T693500</t>
  </si>
  <si>
    <t>450 stran</t>
  </si>
  <si>
    <t>400 stran</t>
  </si>
  <si>
    <t>260 stran</t>
  </si>
  <si>
    <t>80 stran</t>
  </si>
  <si>
    <t>135 stran</t>
  </si>
  <si>
    <t>15 000 stran</t>
  </si>
  <si>
    <t>toner/válec/ odpadní nádobka</t>
  </si>
  <si>
    <t>HP DesignJet 4500 mfp</t>
  </si>
  <si>
    <t>3 000 stran</t>
  </si>
  <si>
    <t>12 000 stran</t>
  </si>
  <si>
    <t>8 000 STRAN</t>
  </si>
  <si>
    <t>8 000  STRAN</t>
  </si>
  <si>
    <t>7 000 STRAN</t>
  </si>
  <si>
    <t>1 100 stran</t>
  </si>
  <si>
    <t>26 000 stran</t>
  </si>
  <si>
    <t>C5060A</t>
  </si>
  <si>
    <t>C5062A</t>
  </si>
  <si>
    <t>225 ml</t>
  </si>
  <si>
    <t>C5064A</t>
  </si>
  <si>
    <t>C5054A</t>
  </si>
  <si>
    <t>69 ml</t>
  </si>
  <si>
    <t>C9384A</t>
  </si>
  <si>
    <t>tisková hlava</t>
  </si>
  <si>
    <t>matte black+yellow</t>
  </si>
  <si>
    <t>C9380A</t>
  </si>
  <si>
    <t>130 ml</t>
  </si>
  <si>
    <t>inkoustová náplň</t>
  </si>
  <si>
    <t>C9373A</t>
  </si>
  <si>
    <t>C9370A</t>
  </si>
  <si>
    <t>HP DesignJet T1100ps</t>
  </si>
  <si>
    <t>C9383A</t>
  </si>
  <si>
    <t>magenta + cyan</t>
  </si>
  <si>
    <t>C9374A</t>
  </si>
  <si>
    <t>grey</t>
  </si>
  <si>
    <t>C9403A</t>
  </si>
  <si>
    <t>mate black</t>
  </si>
  <si>
    <t>C9372A</t>
  </si>
  <si>
    <t>C9371A</t>
  </si>
  <si>
    <t>16 000 stran</t>
  </si>
  <si>
    <t>azurová</t>
  </si>
  <si>
    <t>purpurová</t>
  </si>
  <si>
    <t>C4810A</t>
  </si>
  <si>
    <t>C4811A</t>
  </si>
  <si>
    <t>C4812A</t>
  </si>
  <si>
    <t>C4813A</t>
  </si>
  <si>
    <t>photo  black + grey</t>
  </si>
  <si>
    <t>plotrový papír</t>
  </si>
  <si>
    <t>návin 50 m</t>
  </si>
  <si>
    <r>
      <t>80g/m</t>
    </r>
    <r>
      <rPr>
        <vertAlign val="superscript"/>
        <sz val="10"/>
        <rFont val="Calibri"/>
        <family val="2"/>
      </rPr>
      <t>2</t>
    </r>
  </si>
  <si>
    <r>
      <t>90g/m</t>
    </r>
    <r>
      <rPr>
        <vertAlign val="superscript"/>
        <sz val="10"/>
        <rFont val="Calibri"/>
        <family val="2"/>
      </rPr>
      <t>2</t>
    </r>
  </si>
  <si>
    <t>C6020B</t>
  </si>
  <si>
    <t>plotrový papír - HP Coated papier</t>
  </si>
  <si>
    <t>návin 46 m</t>
  </si>
  <si>
    <t>plotrový papír - zářivě bílý</t>
  </si>
  <si>
    <t>C6036A</t>
  </si>
  <si>
    <t>Q1396A</t>
  </si>
  <si>
    <t>80g/m2</t>
  </si>
  <si>
    <t>610 x 45,7</t>
  </si>
  <si>
    <t>Q1397A</t>
  </si>
  <si>
    <t>841 x 46 - průměr dutinky 50 mm</t>
  </si>
  <si>
    <t>914 x 45,7</t>
  </si>
  <si>
    <t>297 x 50  - průměr dutinky 50 mm</t>
  </si>
  <si>
    <t>návin 45,7 m</t>
  </si>
  <si>
    <t>univerzální</t>
  </si>
  <si>
    <t>C6029C</t>
  </si>
  <si>
    <t>610 x 30,5</t>
  </si>
  <si>
    <t>návin 30,5 m</t>
  </si>
  <si>
    <r>
      <t>130g/m</t>
    </r>
    <r>
      <rPr>
        <vertAlign val="superscript"/>
        <sz val="10"/>
        <rFont val="Calibri"/>
        <family val="2"/>
      </rPr>
      <t>2</t>
    </r>
  </si>
  <si>
    <t>C3869A</t>
  </si>
  <si>
    <t>C3868A</t>
  </si>
  <si>
    <t>594 x 45,7 - průměr dutinky 50 mm</t>
  </si>
  <si>
    <t>návin 45,7m</t>
  </si>
  <si>
    <t>Q1445A</t>
  </si>
  <si>
    <t>1067 x 50</t>
  </si>
  <si>
    <t>C13S045281</t>
  </si>
  <si>
    <t>EPSON Bond papír Bright 90</t>
  </si>
  <si>
    <t>594 x 45,7</t>
  </si>
  <si>
    <r>
      <t>plotrový papír -</t>
    </r>
    <r>
      <rPr>
        <sz val="10"/>
        <rFont val="Calibri"/>
        <family val="2"/>
      </rPr>
      <t xml:space="preserve"> přírodní pauzovací papír</t>
    </r>
  </si>
  <si>
    <t>CELKOVÁ NABÍDKOVÁ CENA VČETNĚ DOPRAVY BEZ DPH V Kč</t>
  </si>
  <si>
    <t>Tento modelový příklad slouží pouze pro hodnocení nabídek.</t>
  </si>
  <si>
    <t>Příloha č. 4</t>
  </si>
  <si>
    <t>Tabulka pro stanovení nabídkové ceny</t>
  </si>
  <si>
    <t>Razítko a podpis osoby oprávněné jednat za dodavatele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</si>
</sst>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47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1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1" fillId="0" borderId="0">
      <alignment/>
      <protection/>
    </xf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46" applyFont="1" applyFill="1" applyBorder="1" applyAlignment="1">
      <alignment vertical="center" wrapText="1"/>
      <protection/>
    </xf>
    <xf numFmtId="0" fontId="5" fillId="0" borderId="10" xfId="46" applyFont="1" applyFill="1" applyBorder="1" applyAlignment="1">
      <alignment horizontal="center" vertical="center"/>
      <protection/>
    </xf>
    <xf numFmtId="0" fontId="5" fillId="12" borderId="10" xfId="46" applyFont="1" applyFill="1" applyBorder="1" applyAlignment="1">
      <alignment horizontal="center" vertical="center" wrapText="1"/>
      <protection/>
    </xf>
    <xf numFmtId="0" fontId="5" fillId="0" borderId="11" xfId="46" applyFont="1" applyFill="1" applyBorder="1" applyAlignment="1">
      <alignment horizontal="center" vertical="center"/>
      <protection/>
    </xf>
    <xf numFmtId="0" fontId="5" fillId="0" borderId="11" xfId="46" applyFont="1" applyFill="1" applyBorder="1" applyAlignment="1">
      <alignment vertical="center" wrapText="1"/>
      <protection/>
    </xf>
    <xf numFmtId="168" fontId="23" fillId="3" borderId="11" xfId="46" applyNumberFormat="1" applyFont="1" applyFill="1" applyBorder="1" applyAlignment="1">
      <alignment horizontal="center" vertical="center" wrapText="1"/>
      <protection/>
    </xf>
    <xf numFmtId="168" fontId="23" fillId="3" borderId="10" xfId="46" applyNumberFormat="1" applyFont="1" applyFill="1" applyBorder="1" applyAlignment="1">
      <alignment horizontal="center" vertical="center" wrapText="1"/>
      <protection/>
    </xf>
    <xf numFmtId="168" fontId="23" fillId="3" borderId="12" xfId="46" applyNumberFormat="1" applyFont="1" applyFill="1" applyBorder="1" applyAlignment="1">
      <alignment horizontal="center" vertical="center" wrapText="1"/>
      <protection/>
    </xf>
    <xf numFmtId="168" fontId="23" fillId="3" borderId="13" xfId="46" applyNumberFormat="1" applyFont="1" applyFill="1" applyBorder="1" applyAlignment="1">
      <alignment horizontal="center" vertical="center" wrapText="1"/>
      <protection/>
    </xf>
    <xf numFmtId="168" fontId="0" fillId="0" borderId="0" xfId="0" applyNumberFormat="1" applyAlignment="1">
      <alignment horizontal="center"/>
    </xf>
    <xf numFmtId="0" fontId="5" fillId="0" borderId="12" xfId="46" applyFont="1" applyFill="1" applyBorder="1" applyAlignment="1">
      <alignment horizontal="center" vertical="center"/>
      <protection/>
    </xf>
    <xf numFmtId="0" fontId="5" fillId="0" borderId="12" xfId="46" applyFont="1" applyFill="1" applyBorder="1" applyAlignment="1">
      <alignment vertical="center" wrapText="1"/>
      <protection/>
    </xf>
    <xf numFmtId="168" fontId="23" fillId="3" borderId="14" xfId="46" applyNumberFormat="1" applyFont="1" applyFill="1" applyBorder="1" applyAlignment="1">
      <alignment horizontal="center" vertical="center" wrapText="1"/>
      <protection/>
    </xf>
    <xf numFmtId="0" fontId="5" fillId="0" borderId="14" xfId="46" applyFont="1" applyFill="1" applyBorder="1" applyAlignment="1">
      <alignment vertical="center" wrapText="1"/>
      <protection/>
    </xf>
    <xf numFmtId="0" fontId="5" fillId="12" borderId="14" xfId="46" applyFont="1" applyFill="1" applyBorder="1" applyAlignment="1">
      <alignment horizontal="center" vertical="center" wrapText="1"/>
      <protection/>
    </xf>
    <xf numFmtId="0" fontId="5" fillId="0" borderId="13" xfId="46" applyFont="1" applyFill="1" applyBorder="1" applyAlignment="1">
      <alignment horizontal="center" vertical="center"/>
      <protection/>
    </xf>
    <xf numFmtId="0" fontId="5" fillId="0" borderId="13" xfId="46" applyFont="1" applyFill="1" applyBorder="1" applyAlignment="1">
      <alignment vertical="center" wrapText="1"/>
      <protection/>
    </xf>
    <xf numFmtId="0" fontId="5" fillId="12" borderId="11" xfId="46" applyFont="1" applyFill="1" applyBorder="1" applyAlignment="1">
      <alignment horizontal="center" vertical="center" wrapText="1"/>
      <protection/>
    </xf>
    <xf numFmtId="0" fontId="5" fillId="12" borderId="13" xfId="46" applyFont="1" applyFill="1" applyBorder="1" applyAlignment="1">
      <alignment horizontal="center" vertical="center" wrapText="1"/>
      <protection/>
    </xf>
    <xf numFmtId="0" fontId="5" fillId="33" borderId="15" xfId="46" applyFont="1" applyFill="1" applyBorder="1" applyAlignment="1">
      <alignment horizontal="center" vertical="center" wrapText="1"/>
      <protection/>
    </xf>
    <xf numFmtId="0" fontId="5" fillId="33" borderId="16" xfId="46" applyFont="1" applyFill="1" applyBorder="1" applyAlignment="1">
      <alignment horizontal="center" vertical="center" wrapText="1"/>
      <protection/>
    </xf>
    <xf numFmtId="0" fontId="5" fillId="33" borderId="17" xfId="46" applyFont="1" applyFill="1" applyBorder="1" applyAlignment="1">
      <alignment horizontal="center" vertical="center" wrapText="1"/>
      <protection/>
    </xf>
    <xf numFmtId="3" fontId="5" fillId="33" borderId="18" xfId="46" applyNumberFormat="1" applyFont="1" applyFill="1" applyBorder="1" applyAlignment="1">
      <alignment horizontal="center" vertical="center" wrapText="1"/>
      <protection/>
    </xf>
    <xf numFmtId="3" fontId="5" fillId="33" borderId="19" xfId="46" applyNumberFormat="1" applyFont="1" applyFill="1" applyBorder="1" applyAlignment="1">
      <alignment horizontal="center" vertical="center" wrapText="1"/>
      <protection/>
    </xf>
    <xf numFmtId="0" fontId="5" fillId="33" borderId="20" xfId="46" applyFont="1" applyFill="1" applyBorder="1" applyAlignment="1">
      <alignment horizontal="center" vertical="center" wrapText="1"/>
      <protection/>
    </xf>
    <xf numFmtId="3" fontId="5" fillId="33" borderId="21" xfId="46" applyNumberFormat="1" applyFont="1" applyFill="1" applyBorder="1" applyAlignment="1">
      <alignment horizontal="center" vertical="center" wrapText="1"/>
      <protection/>
    </xf>
    <xf numFmtId="0" fontId="23" fillId="34" borderId="16" xfId="46" applyFont="1" applyFill="1" applyBorder="1" applyAlignment="1">
      <alignment horizontal="center" vertical="center" wrapText="1"/>
      <protection/>
    </xf>
    <xf numFmtId="3" fontId="5" fillId="33" borderId="22" xfId="46" applyNumberFormat="1" applyFont="1" applyFill="1" applyBorder="1" applyAlignment="1">
      <alignment horizontal="center" vertical="center" wrapText="1"/>
      <protection/>
    </xf>
    <xf numFmtId="0" fontId="23" fillId="34" borderId="17" xfId="46" applyFont="1" applyFill="1" applyBorder="1" applyAlignment="1">
      <alignment horizontal="center" vertical="center" wrapText="1"/>
      <protection/>
    </xf>
    <xf numFmtId="3" fontId="5" fillId="33" borderId="23" xfId="46" applyNumberFormat="1" applyFont="1" applyFill="1" applyBorder="1" applyAlignment="1">
      <alignment horizontal="center" vertical="center" wrapText="1"/>
      <protection/>
    </xf>
    <xf numFmtId="0" fontId="5" fillId="33" borderId="24" xfId="46" applyFont="1" applyFill="1" applyBorder="1" applyAlignment="1">
      <alignment horizontal="center" vertical="center" wrapText="1"/>
      <protection/>
    </xf>
    <xf numFmtId="0" fontId="5" fillId="0" borderId="25" xfId="46" applyFont="1" applyFill="1" applyBorder="1" applyAlignment="1">
      <alignment vertical="center" wrapText="1"/>
      <protection/>
    </xf>
    <xf numFmtId="0" fontId="5" fillId="0" borderId="26" xfId="46" applyFont="1" applyFill="1" applyBorder="1" applyAlignment="1">
      <alignment vertical="center" wrapText="1"/>
      <protection/>
    </xf>
    <xf numFmtId="0" fontId="5" fillId="0" borderId="27" xfId="46" applyFont="1" applyFill="1" applyBorder="1" applyAlignment="1">
      <alignment vertical="center" wrapText="1"/>
      <protection/>
    </xf>
    <xf numFmtId="0" fontId="23" fillId="33" borderId="28" xfId="46" applyFont="1" applyFill="1" applyBorder="1" applyAlignment="1">
      <alignment horizontal="center" vertical="center" wrapText="1"/>
      <protection/>
    </xf>
    <xf numFmtId="0" fontId="23" fillId="33" borderId="29" xfId="46" applyFont="1" applyFill="1" applyBorder="1" applyAlignment="1">
      <alignment horizontal="center" vertical="center" wrapText="1"/>
      <protection/>
    </xf>
    <xf numFmtId="3" fontId="5" fillId="33" borderId="30" xfId="46" applyNumberFormat="1" applyFont="1" applyFill="1" applyBorder="1" applyAlignment="1">
      <alignment horizontal="center" vertical="center" wrapText="1"/>
      <protection/>
    </xf>
    <xf numFmtId="3" fontId="5" fillId="33" borderId="31" xfId="46" applyNumberFormat="1" applyFont="1" applyFill="1" applyBorder="1" applyAlignment="1">
      <alignment horizontal="center" vertical="center" wrapText="1"/>
      <protection/>
    </xf>
    <xf numFmtId="0" fontId="5" fillId="33" borderId="32" xfId="46" applyFont="1" applyFill="1" applyBorder="1" applyAlignment="1">
      <alignment horizontal="center" vertical="center" wrapText="1"/>
      <protection/>
    </xf>
    <xf numFmtId="0" fontId="5" fillId="33" borderId="33" xfId="46" applyFont="1" applyFill="1" applyBorder="1" applyAlignment="1">
      <alignment horizontal="center" vertical="center" wrapText="1"/>
      <protection/>
    </xf>
    <xf numFmtId="0" fontId="23" fillId="35" borderId="34" xfId="46" applyFont="1" applyFill="1" applyBorder="1" applyAlignment="1">
      <alignment horizontal="center" vertical="center"/>
      <protection/>
    </xf>
    <xf numFmtId="0" fontId="23" fillId="35" borderId="34" xfId="46" applyFont="1" applyFill="1" applyBorder="1" applyAlignment="1">
      <alignment horizontal="center" vertical="center" wrapText="1"/>
      <protection/>
    </xf>
    <xf numFmtId="3" fontId="23" fillId="35" borderId="34" xfId="46" applyNumberFormat="1" applyFont="1" applyFill="1" applyBorder="1" applyAlignment="1">
      <alignment horizontal="center" vertical="center" wrapText="1"/>
      <protection/>
    </xf>
    <xf numFmtId="0" fontId="23" fillId="36" borderId="34" xfId="46" applyFont="1" applyFill="1" applyBorder="1" applyAlignment="1">
      <alignment horizontal="center" vertical="center" wrapText="1"/>
      <protection/>
    </xf>
    <xf numFmtId="0" fontId="5" fillId="12" borderId="35" xfId="46" applyFont="1" applyFill="1" applyBorder="1" applyAlignment="1">
      <alignment horizontal="center" vertical="center" wrapText="1"/>
      <protection/>
    </xf>
    <xf numFmtId="3" fontId="5" fillId="33" borderId="36" xfId="46" applyNumberFormat="1" applyFont="1" applyFill="1" applyBorder="1" applyAlignment="1">
      <alignment horizontal="center" vertical="center" wrapText="1"/>
      <protection/>
    </xf>
    <xf numFmtId="0" fontId="23" fillId="33" borderId="37" xfId="46" applyFont="1" applyFill="1" applyBorder="1" applyAlignment="1">
      <alignment horizontal="center" vertical="center" wrapText="1"/>
      <protection/>
    </xf>
    <xf numFmtId="0" fontId="23" fillId="33" borderId="38" xfId="46" applyFont="1" applyFill="1" applyBorder="1" applyAlignment="1">
      <alignment horizontal="center" vertical="center" wrapText="1"/>
      <protection/>
    </xf>
    <xf numFmtId="0" fontId="23" fillId="33" borderId="39" xfId="46" applyFont="1" applyFill="1" applyBorder="1" applyAlignment="1">
      <alignment horizontal="center" vertical="center" wrapText="1"/>
      <protection/>
    </xf>
    <xf numFmtId="0" fontId="5" fillId="0" borderId="40" xfId="46" applyFont="1" applyFill="1" applyBorder="1" applyAlignment="1">
      <alignment vertical="center" wrapText="1"/>
      <protection/>
    </xf>
    <xf numFmtId="168" fontId="23" fillId="3" borderId="41" xfId="46" applyNumberFormat="1" applyFont="1" applyFill="1" applyBorder="1" applyAlignment="1">
      <alignment horizontal="center" vertical="center" wrapText="1"/>
      <protection/>
    </xf>
    <xf numFmtId="0" fontId="23" fillId="34" borderId="20" xfId="46" applyFont="1" applyFill="1" applyBorder="1" applyAlignment="1">
      <alignment horizontal="center" vertical="center" wrapText="1"/>
      <protection/>
    </xf>
    <xf numFmtId="0" fontId="5" fillId="0" borderId="42" xfId="46" applyFont="1" applyFill="1" applyBorder="1" applyAlignment="1">
      <alignment horizontal="center" vertical="center"/>
      <protection/>
    </xf>
    <xf numFmtId="0" fontId="5" fillId="0" borderId="43" xfId="46" applyFont="1" applyFill="1" applyBorder="1" applyAlignment="1">
      <alignment horizontal="center" vertical="center"/>
      <protection/>
    </xf>
    <xf numFmtId="0" fontId="5" fillId="0" borderId="44" xfId="46" applyFont="1" applyFill="1" applyBorder="1" applyAlignment="1">
      <alignment horizontal="center" vertical="center"/>
      <protection/>
    </xf>
    <xf numFmtId="0" fontId="5" fillId="12" borderId="11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45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2" borderId="41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23" fillId="35" borderId="46" xfId="46" applyFont="1" applyFill="1" applyBorder="1" applyAlignment="1">
      <alignment horizontal="center" vertical="center" wrapText="1"/>
      <protection/>
    </xf>
    <xf numFmtId="168" fontId="23" fillId="3" borderId="47" xfId="46" applyNumberFormat="1" applyFont="1" applyFill="1" applyBorder="1" applyAlignment="1">
      <alignment horizontal="center" vertical="center" wrapText="1"/>
      <protection/>
    </xf>
    <xf numFmtId="0" fontId="23" fillId="0" borderId="48" xfId="46" applyFont="1" applyFill="1" applyBorder="1" applyAlignment="1">
      <alignment horizontal="center" vertical="center"/>
      <protection/>
    </xf>
    <xf numFmtId="0" fontId="5" fillId="0" borderId="49" xfId="46" applyFont="1" applyFill="1" applyBorder="1" applyAlignment="1">
      <alignment vertical="center" wrapText="1"/>
      <protection/>
    </xf>
    <xf numFmtId="0" fontId="23" fillId="35" borderId="50" xfId="46" applyFont="1" applyFill="1" applyBorder="1" applyAlignment="1">
      <alignment horizontal="center" vertical="center" wrapText="1"/>
      <protection/>
    </xf>
    <xf numFmtId="0" fontId="23" fillId="33" borderId="11" xfId="46" applyFont="1" applyFill="1" applyBorder="1" applyAlignment="1">
      <alignment horizontal="center" vertical="center" wrapText="1"/>
      <protection/>
    </xf>
    <xf numFmtId="0" fontId="23" fillId="33" borderId="10" xfId="46" applyFont="1" applyFill="1" applyBorder="1" applyAlignment="1">
      <alignment horizontal="center" vertical="center" wrapText="1"/>
      <protection/>
    </xf>
    <xf numFmtId="0" fontId="23" fillId="33" borderId="12" xfId="46" applyFont="1" applyFill="1" applyBorder="1" applyAlignment="1">
      <alignment horizontal="center" vertical="center" wrapText="1"/>
      <protection/>
    </xf>
    <xf numFmtId="0" fontId="23" fillId="33" borderId="13" xfId="46" applyFont="1" applyFill="1" applyBorder="1" applyAlignment="1">
      <alignment horizontal="center" vertical="center" wrapText="1"/>
      <protection/>
    </xf>
    <xf numFmtId="0" fontId="23" fillId="33" borderId="41" xfId="46" applyFont="1" applyFill="1" applyBorder="1" applyAlignment="1">
      <alignment horizontal="center" vertical="center" wrapText="1"/>
      <protection/>
    </xf>
    <xf numFmtId="0" fontId="23" fillId="33" borderId="14" xfId="46" applyFont="1" applyFill="1" applyBorder="1" applyAlignment="1">
      <alignment horizontal="center" vertical="center" wrapText="1"/>
      <protection/>
    </xf>
    <xf numFmtId="0" fontId="23" fillId="33" borderId="47" xfId="46" applyFont="1" applyFill="1" applyBorder="1" applyAlignment="1">
      <alignment horizontal="center" vertical="center" wrapText="1"/>
      <protection/>
    </xf>
    <xf numFmtId="168" fontId="23" fillId="36" borderId="51" xfId="46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5" fillId="36" borderId="46" xfId="46" applyFont="1" applyFill="1" applyBorder="1" applyAlignment="1">
      <alignment horizontal="left" vertical="center" wrapText="1"/>
      <protection/>
    </xf>
    <xf numFmtId="0" fontId="5" fillId="0" borderId="51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26" fillId="37" borderId="46" xfId="46" applyFont="1" applyFill="1" applyBorder="1" applyAlignment="1">
      <alignment horizontal="center" vertical="center"/>
      <protection/>
    </xf>
    <xf numFmtId="0" fontId="27" fillId="0" borderId="51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27" fillId="0" borderId="52" xfId="0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95"/>
  <sheetViews>
    <sheetView tabSelected="1" zoomScalePageLayoutView="0" workbookViewId="0" topLeftCell="A1">
      <pane ySplit="2" topLeftCell="A87" activePane="bottomLeft" state="frozen"/>
      <selection pane="topLeft" activeCell="A1" sqref="A1"/>
      <selection pane="bottomLeft" activeCell="A1" sqref="A1:J95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10.8515625" style="0" bestFit="1" customWidth="1"/>
    <col min="4" max="4" width="12.57421875" style="0" customWidth="1"/>
    <col min="5" max="5" width="11.8515625" style="0" customWidth="1"/>
    <col min="6" max="6" width="13.421875" style="0" customWidth="1"/>
    <col min="7" max="7" width="14.00390625" style="0" customWidth="1"/>
    <col min="8" max="8" width="8.7109375" style="0" customWidth="1"/>
    <col min="9" max="9" width="11.8515625" style="0" customWidth="1"/>
    <col min="10" max="10" width="14.421875" style="0" customWidth="1"/>
  </cols>
  <sheetData>
    <row r="1" ht="11.25" customHeight="1" thickBot="1">
      <c r="B1" t="s">
        <v>171</v>
      </c>
    </row>
    <row r="2" spans="1:11" ht="21.75" customHeight="1" thickBot="1">
      <c r="A2" s="82" t="s">
        <v>172</v>
      </c>
      <c r="B2" s="83"/>
      <c r="C2" s="83"/>
      <c r="D2" s="83"/>
      <c r="E2" s="83"/>
      <c r="F2" s="83"/>
      <c r="G2" s="83"/>
      <c r="H2" s="83"/>
      <c r="I2" s="83"/>
      <c r="J2" s="85"/>
      <c r="K2" s="84"/>
    </row>
    <row r="3" spans="1:10" ht="38.25" customHeight="1" thickBot="1">
      <c r="A3" s="42" t="s">
        <v>0</v>
      </c>
      <c r="B3" s="43" t="s">
        <v>1</v>
      </c>
      <c r="C3" s="43" t="s">
        <v>8</v>
      </c>
      <c r="D3" s="44" t="s">
        <v>2</v>
      </c>
      <c r="E3" s="43" t="s">
        <v>3</v>
      </c>
      <c r="F3" s="43" t="s">
        <v>97</v>
      </c>
      <c r="G3" s="65" t="s">
        <v>4</v>
      </c>
      <c r="H3" s="69" t="s">
        <v>9</v>
      </c>
      <c r="I3" s="45" t="s">
        <v>6</v>
      </c>
      <c r="J3" s="45" t="s">
        <v>7</v>
      </c>
    </row>
    <row r="4" spans="1:10" ht="25.5" customHeight="1" thickBot="1">
      <c r="A4" s="5">
        <v>1</v>
      </c>
      <c r="B4" s="6" t="s">
        <v>31</v>
      </c>
      <c r="C4" s="57" t="s">
        <v>64</v>
      </c>
      <c r="D4" s="24" t="s">
        <v>62</v>
      </c>
      <c r="E4" s="21" t="s">
        <v>18</v>
      </c>
      <c r="F4" s="21" t="s">
        <v>20</v>
      </c>
      <c r="G4" s="36" t="s">
        <v>5</v>
      </c>
      <c r="H4" s="70">
        <v>32</v>
      </c>
      <c r="I4" s="7"/>
      <c r="J4" s="7">
        <f>H4*I4</f>
        <v>0</v>
      </c>
    </row>
    <row r="5" spans="1:10" ht="28.5" customHeight="1" thickBot="1">
      <c r="A5" s="3">
        <v>2</v>
      </c>
      <c r="B5" s="2" t="s">
        <v>31</v>
      </c>
      <c r="C5" s="58" t="s">
        <v>65</v>
      </c>
      <c r="D5" s="27" t="s">
        <v>62</v>
      </c>
      <c r="E5" s="22" t="s">
        <v>32</v>
      </c>
      <c r="F5" s="22" t="s">
        <v>20</v>
      </c>
      <c r="G5" s="48" t="s">
        <v>5</v>
      </c>
      <c r="H5" s="71">
        <v>32</v>
      </c>
      <c r="I5" s="8"/>
      <c r="J5" s="7">
        <f aca="true" t="shared" si="0" ref="J5:J68">H5*I5</f>
        <v>0</v>
      </c>
    </row>
    <row r="6" spans="1:10" ht="25.5" customHeight="1" thickBot="1">
      <c r="A6" s="3">
        <v>3</v>
      </c>
      <c r="B6" s="2" t="s">
        <v>31</v>
      </c>
      <c r="C6" s="58" t="s">
        <v>66</v>
      </c>
      <c r="D6" s="27" t="s">
        <v>62</v>
      </c>
      <c r="E6" s="22" t="s">
        <v>19</v>
      </c>
      <c r="F6" s="22" t="s">
        <v>20</v>
      </c>
      <c r="G6" s="48" t="s">
        <v>5</v>
      </c>
      <c r="H6" s="71">
        <v>32</v>
      </c>
      <c r="I6" s="8"/>
      <c r="J6" s="7">
        <f t="shared" si="0"/>
        <v>0</v>
      </c>
    </row>
    <row r="7" spans="1:10" ht="30" customHeight="1" thickBot="1">
      <c r="A7" s="3">
        <v>4</v>
      </c>
      <c r="B7" s="2" t="s">
        <v>31</v>
      </c>
      <c r="C7" s="58" t="s">
        <v>67</v>
      </c>
      <c r="D7" s="27" t="s">
        <v>62</v>
      </c>
      <c r="E7" s="22" t="s">
        <v>33</v>
      </c>
      <c r="F7" s="22" t="s">
        <v>20</v>
      </c>
      <c r="G7" s="48" t="s">
        <v>5</v>
      </c>
      <c r="H7" s="71">
        <v>32</v>
      </c>
      <c r="I7" s="8"/>
      <c r="J7" s="7">
        <f t="shared" si="0"/>
        <v>0</v>
      </c>
    </row>
    <row r="8" spans="1:10" ht="27" customHeight="1" thickBot="1">
      <c r="A8" s="3">
        <v>5</v>
      </c>
      <c r="B8" s="2" t="s">
        <v>31</v>
      </c>
      <c r="C8" s="58" t="s">
        <v>68</v>
      </c>
      <c r="D8" s="27" t="s">
        <v>62</v>
      </c>
      <c r="E8" s="22" t="s">
        <v>34</v>
      </c>
      <c r="F8" s="22" t="s">
        <v>20</v>
      </c>
      <c r="G8" s="48" t="s">
        <v>5</v>
      </c>
      <c r="H8" s="71">
        <v>32</v>
      </c>
      <c r="I8" s="8"/>
      <c r="J8" s="7">
        <f t="shared" si="0"/>
        <v>0</v>
      </c>
    </row>
    <row r="9" spans="1:10" ht="27" customHeight="1" thickBot="1">
      <c r="A9" s="3">
        <v>6</v>
      </c>
      <c r="B9" s="2" t="s">
        <v>31</v>
      </c>
      <c r="C9" s="59" t="s">
        <v>83</v>
      </c>
      <c r="D9" s="27"/>
      <c r="E9" s="22"/>
      <c r="F9" s="28" t="s">
        <v>28</v>
      </c>
      <c r="G9" s="48" t="s">
        <v>5</v>
      </c>
      <c r="H9" s="71">
        <v>32</v>
      </c>
      <c r="I9" s="8"/>
      <c r="J9" s="7">
        <f t="shared" si="0"/>
        <v>0</v>
      </c>
    </row>
    <row r="10" spans="1:10" ht="25.5" customHeight="1" thickBot="1">
      <c r="A10" s="3">
        <v>7</v>
      </c>
      <c r="B10" s="2" t="s">
        <v>31</v>
      </c>
      <c r="C10" s="58" t="s">
        <v>86</v>
      </c>
      <c r="D10" s="27" t="s">
        <v>84</v>
      </c>
      <c r="E10" s="22" t="s">
        <v>33</v>
      </c>
      <c r="F10" s="22" t="s">
        <v>20</v>
      </c>
      <c r="G10" s="48" t="s">
        <v>5</v>
      </c>
      <c r="H10" s="71">
        <v>32</v>
      </c>
      <c r="I10" s="8"/>
      <c r="J10" s="7">
        <f t="shared" si="0"/>
        <v>0</v>
      </c>
    </row>
    <row r="11" spans="1:10" ht="29.25" customHeight="1" thickBot="1">
      <c r="A11" s="3">
        <v>8</v>
      </c>
      <c r="B11" s="2" t="s">
        <v>31</v>
      </c>
      <c r="C11" s="58" t="s">
        <v>87</v>
      </c>
      <c r="D11" s="27" t="s">
        <v>84</v>
      </c>
      <c r="E11" s="22" t="s">
        <v>18</v>
      </c>
      <c r="F11" s="22" t="s">
        <v>20</v>
      </c>
      <c r="G11" s="48" t="s">
        <v>5</v>
      </c>
      <c r="H11" s="71">
        <v>32</v>
      </c>
      <c r="I11" s="8"/>
      <c r="J11" s="7">
        <f t="shared" si="0"/>
        <v>0</v>
      </c>
    </row>
    <row r="12" spans="1:10" ht="27" customHeight="1" thickBot="1">
      <c r="A12" s="3">
        <v>9</v>
      </c>
      <c r="B12" s="2" t="s">
        <v>31</v>
      </c>
      <c r="C12" s="58" t="s">
        <v>88</v>
      </c>
      <c r="D12" s="27" t="s">
        <v>84</v>
      </c>
      <c r="E12" s="22" t="s">
        <v>19</v>
      </c>
      <c r="F12" s="22" t="s">
        <v>20</v>
      </c>
      <c r="G12" s="48" t="s">
        <v>5</v>
      </c>
      <c r="H12" s="71">
        <v>32</v>
      </c>
      <c r="I12" s="8"/>
      <c r="J12" s="7">
        <f t="shared" si="0"/>
        <v>0</v>
      </c>
    </row>
    <row r="13" spans="1:10" ht="24" customHeight="1" thickBot="1">
      <c r="A13" s="3">
        <v>10</v>
      </c>
      <c r="B13" s="2" t="s">
        <v>31</v>
      </c>
      <c r="C13" s="58" t="s">
        <v>89</v>
      </c>
      <c r="D13" s="27" t="s">
        <v>84</v>
      </c>
      <c r="E13" s="22" t="s">
        <v>32</v>
      </c>
      <c r="F13" s="22" t="s">
        <v>20</v>
      </c>
      <c r="G13" s="48" t="s">
        <v>5</v>
      </c>
      <c r="H13" s="71">
        <v>32</v>
      </c>
      <c r="I13" s="8"/>
      <c r="J13" s="7">
        <f t="shared" si="0"/>
        <v>0</v>
      </c>
    </row>
    <row r="14" spans="1:10" ht="29.25" customHeight="1" thickBot="1">
      <c r="A14" s="12">
        <v>11</v>
      </c>
      <c r="B14" s="13" t="s">
        <v>31</v>
      </c>
      <c r="C14" s="60" t="s">
        <v>90</v>
      </c>
      <c r="D14" s="25" t="s">
        <v>84</v>
      </c>
      <c r="E14" s="26" t="s">
        <v>85</v>
      </c>
      <c r="F14" s="26" t="s">
        <v>20</v>
      </c>
      <c r="G14" s="49" t="s">
        <v>5</v>
      </c>
      <c r="H14" s="72">
        <v>32</v>
      </c>
      <c r="I14" s="9"/>
      <c r="J14" s="7">
        <f t="shared" si="0"/>
        <v>0</v>
      </c>
    </row>
    <row r="15" spans="1:10" ht="15.75" customHeight="1" thickBot="1">
      <c r="A15" s="5">
        <v>12</v>
      </c>
      <c r="B15" s="6" t="s">
        <v>29</v>
      </c>
      <c r="C15" s="61" t="s">
        <v>69</v>
      </c>
      <c r="D15" s="24" t="s">
        <v>91</v>
      </c>
      <c r="E15" s="21" t="s">
        <v>17</v>
      </c>
      <c r="F15" s="21" t="s">
        <v>20</v>
      </c>
      <c r="G15" s="36" t="s">
        <v>5</v>
      </c>
      <c r="H15" s="70">
        <v>3</v>
      </c>
      <c r="I15" s="7"/>
      <c r="J15" s="7">
        <f t="shared" si="0"/>
        <v>0</v>
      </c>
    </row>
    <row r="16" spans="1:10" ht="15.75" customHeight="1" thickBot="1">
      <c r="A16" s="3">
        <v>13</v>
      </c>
      <c r="B16" s="2" t="s">
        <v>29</v>
      </c>
      <c r="C16" s="58" t="s">
        <v>70</v>
      </c>
      <c r="D16" s="27" t="s">
        <v>92</v>
      </c>
      <c r="E16" s="22" t="s">
        <v>17</v>
      </c>
      <c r="F16" s="22" t="s">
        <v>20</v>
      </c>
      <c r="G16" s="48" t="s">
        <v>5</v>
      </c>
      <c r="H16" s="71">
        <v>3</v>
      </c>
      <c r="I16" s="8"/>
      <c r="J16" s="7">
        <f t="shared" si="0"/>
        <v>0</v>
      </c>
    </row>
    <row r="17" spans="1:10" ht="15.75" customHeight="1" thickBot="1">
      <c r="A17" s="3">
        <v>14</v>
      </c>
      <c r="B17" s="2" t="s">
        <v>29</v>
      </c>
      <c r="C17" s="58" t="s">
        <v>71</v>
      </c>
      <c r="D17" s="27" t="s">
        <v>93</v>
      </c>
      <c r="E17" s="22" t="s">
        <v>73</v>
      </c>
      <c r="F17" s="22" t="s">
        <v>20</v>
      </c>
      <c r="G17" s="48" t="s">
        <v>5</v>
      </c>
      <c r="H17" s="71">
        <v>3</v>
      </c>
      <c r="I17" s="8"/>
      <c r="J17" s="7">
        <f t="shared" si="0"/>
        <v>0</v>
      </c>
    </row>
    <row r="18" spans="1:10" ht="15.75" customHeight="1" thickBot="1">
      <c r="A18" s="3">
        <v>15</v>
      </c>
      <c r="B18" s="2" t="s">
        <v>29</v>
      </c>
      <c r="C18" s="58" t="s">
        <v>72</v>
      </c>
      <c r="D18" s="27" t="s">
        <v>91</v>
      </c>
      <c r="E18" s="22" t="s">
        <v>73</v>
      </c>
      <c r="F18" s="22" t="s">
        <v>20</v>
      </c>
      <c r="G18" s="48" t="s">
        <v>5</v>
      </c>
      <c r="H18" s="71">
        <v>3</v>
      </c>
      <c r="I18" s="8"/>
      <c r="J18" s="7">
        <f t="shared" si="0"/>
        <v>0</v>
      </c>
    </row>
    <row r="19" spans="1:10" ht="15.75" customHeight="1" thickBot="1">
      <c r="A19" s="3">
        <v>16</v>
      </c>
      <c r="B19" s="2" t="s">
        <v>29</v>
      </c>
      <c r="C19" s="58" t="s">
        <v>74</v>
      </c>
      <c r="D19" s="27" t="s">
        <v>94</v>
      </c>
      <c r="E19" s="22" t="s">
        <v>75</v>
      </c>
      <c r="F19" s="22" t="s">
        <v>20</v>
      </c>
      <c r="G19" s="48" t="s">
        <v>5</v>
      </c>
      <c r="H19" s="71">
        <v>3</v>
      </c>
      <c r="I19" s="8"/>
      <c r="J19" s="7">
        <f t="shared" si="0"/>
        <v>0</v>
      </c>
    </row>
    <row r="20" spans="1:10" ht="15.75" customHeight="1" thickBot="1">
      <c r="A20" s="17">
        <v>17</v>
      </c>
      <c r="B20" s="18" t="s">
        <v>29</v>
      </c>
      <c r="C20" s="62" t="s">
        <v>76</v>
      </c>
      <c r="D20" s="29" t="s">
        <v>95</v>
      </c>
      <c r="E20" s="23" t="s">
        <v>77</v>
      </c>
      <c r="F20" s="23" t="s">
        <v>20</v>
      </c>
      <c r="G20" s="37" t="s">
        <v>5</v>
      </c>
      <c r="H20" s="73">
        <v>3</v>
      </c>
      <c r="I20" s="10"/>
      <c r="J20" s="7">
        <f t="shared" si="0"/>
        <v>0</v>
      </c>
    </row>
    <row r="21" spans="1:10" ht="28.5" customHeight="1" thickBot="1">
      <c r="A21" s="5">
        <v>18</v>
      </c>
      <c r="B21" s="6" t="s">
        <v>120</v>
      </c>
      <c r="C21" s="57" t="s">
        <v>112</v>
      </c>
      <c r="D21" s="38"/>
      <c r="E21" s="40" t="s">
        <v>114</v>
      </c>
      <c r="F21" s="21" t="s">
        <v>113</v>
      </c>
      <c r="G21" s="36" t="s">
        <v>5</v>
      </c>
      <c r="H21" s="70">
        <v>2</v>
      </c>
      <c r="I21" s="7"/>
      <c r="J21" s="7">
        <f t="shared" si="0"/>
        <v>0</v>
      </c>
    </row>
    <row r="22" spans="1:10" ht="23.25" customHeight="1" thickBot="1">
      <c r="A22" s="3">
        <v>19</v>
      </c>
      <c r="B22" s="15" t="s">
        <v>120</v>
      </c>
      <c r="C22" s="58" t="s">
        <v>115</v>
      </c>
      <c r="D22" s="47"/>
      <c r="E22" s="22" t="s">
        <v>136</v>
      </c>
      <c r="F22" s="22" t="s">
        <v>113</v>
      </c>
      <c r="G22" s="50" t="s">
        <v>5</v>
      </c>
      <c r="H22" s="71">
        <v>2</v>
      </c>
      <c r="I22" s="8"/>
      <c r="J22" s="7">
        <f t="shared" si="0"/>
        <v>0</v>
      </c>
    </row>
    <row r="23" spans="1:10" ht="26.25" customHeight="1" thickBot="1">
      <c r="A23" s="3">
        <v>20</v>
      </c>
      <c r="B23" s="15" t="s">
        <v>120</v>
      </c>
      <c r="C23" s="58" t="s">
        <v>121</v>
      </c>
      <c r="D23" s="47"/>
      <c r="E23" s="22" t="s">
        <v>122</v>
      </c>
      <c r="F23" s="22" t="s">
        <v>113</v>
      </c>
      <c r="G23" s="50" t="s">
        <v>5</v>
      </c>
      <c r="H23" s="71">
        <v>2</v>
      </c>
      <c r="I23" s="8"/>
      <c r="J23" s="7">
        <f t="shared" si="0"/>
        <v>0</v>
      </c>
    </row>
    <row r="24" spans="1:10" ht="25.5" customHeight="1" thickBot="1">
      <c r="A24" s="3">
        <v>21</v>
      </c>
      <c r="B24" s="2" t="s">
        <v>120</v>
      </c>
      <c r="C24" s="58" t="s">
        <v>118</v>
      </c>
      <c r="D24" s="47" t="s">
        <v>116</v>
      </c>
      <c r="E24" s="22" t="s">
        <v>32</v>
      </c>
      <c r="F24" s="22" t="s">
        <v>117</v>
      </c>
      <c r="G24" s="50" t="s">
        <v>5</v>
      </c>
      <c r="H24" s="71">
        <v>2</v>
      </c>
      <c r="I24" s="8"/>
      <c r="J24" s="7">
        <f t="shared" si="0"/>
        <v>0</v>
      </c>
    </row>
    <row r="25" spans="1:10" ht="27" customHeight="1" thickBot="1">
      <c r="A25" s="3">
        <v>22</v>
      </c>
      <c r="B25" s="2" t="s">
        <v>120</v>
      </c>
      <c r="C25" s="58" t="s">
        <v>119</v>
      </c>
      <c r="D25" s="47" t="s">
        <v>116</v>
      </c>
      <c r="E25" s="22" t="s">
        <v>17</v>
      </c>
      <c r="F25" s="22" t="s">
        <v>117</v>
      </c>
      <c r="G25" s="50" t="s">
        <v>5</v>
      </c>
      <c r="H25" s="71">
        <v>2</v>
      </c>
      <c r="I25" s="8"/>
      <c r="J25" s="7">
        <f t="shared" si="0"/>
        <v>0</v>
      </c>
    </row>
    <row r="26" spans="1:10" ht="24.75" customHeight="1" thickBot="1">
      <c r="A26" s="3">
        <v>23</v>
      </c>
      <c r="B26" s="2" t="s">
        <v>120</v>
      </c>
      <c r="C26" s="58" t="s">
        <v>123</v>
      </c>
      <c r="D26" s="47" t="s">
        <v>116</v>
      </c>
      <c r="E26" s="22" t="s">
        <v>124</v>
      </c>
      <c r="F26" s="22" t="s">
        <v>117</v>
      </c>
      <c r="G26" s="48" t="s">
        <v>5</v>
      </c>
      <c r="H26" s="71">
        <v>2</v>
      </c>
      <c r="I26" s="8"/>
      <c r="J26" s="7">
        <f t="shared" si="0"/>
        <v>0</v>
      </c>
    </row>
    <row r="27" spans="1:10" ht="25.5" customHeight="1" thickBot="1">
      <c r="A27" s="3">
        <v>24</v>
      </c>
      <c r="B27" s="2" t="s">
        <v>120</v>
      </c>
      <c r="C27" s="58" t="s">
        <v>125</v>
      </c>
      <c r="D27" s="47" t="s">
        <v>116</v>
      </c>
      <c r="E27" s="22" t="s">
        <v>126</v>
      </c>
      <c r="F27" s="22" t="s">
        <v>117</v>
      </c>
      <c r="G27" s="48" t="s">
        <v>5</v>
      </c>
      <c r="H27" s="71">
        <v>2</v>
      </c>
      <c r="I27" s="8"/>
      <c r="J27" s="7">
        <f t="shared" si="0"/>
        <v>0</v>
      </c>
    </row>
    <row r="28" spans="1:10" ht="24" customHeight="1" thickBot="1">
      <c r="A28" s="3">
        <v>25</v>
      </c>
      <c r="B28" s="2" t="s">
        <v>120</v>
      </c>
      <c r="C28" s="58" t="s">
        <v>127</v>
      </c>
      <c r="D28" s="47" t="s">
        <v>116</v>
      </c>
      <c r="E28" s="22" t="s">
        <v>19</v>
      </c>
      <c r="F28" s="22" t="s">
        <v>117</v>
      </c>
      <c r="G28" s="48" t="s">
        <v>5</v>
      </c>
      <c r="H28" s="71">
        <v>2</v>
      </c>
      <c r="I28" s="8"/>
      <c r="J28" s="7">
        <f t="shared" si="0"/>
        <v>0</v>
      </c>
    </row>
    <row r="29" spans="1:10" ht="25.5" customHeight="1" thickBot="1">
      <c r="A29" s="17">
        <v>26</v>
      </c>
      <c r="B29" s="51" t="s">
        <v>120</v>
      </c>
      <c r="C29" s="62" t="s">
        <v>128</v>
      </c>
      <c r="D29" s="39" t="s">
        <v>116</v>
      </c>
      <c r="E29" s="23" t="s">
        <v>18</v>
      </c>
      <c r="F29" s="23" t="s">
        <v>117</v>
      </c>
      <c r="G29" s="37" t="s">
        <v>5</v>
      </c>
      <c r="H29" s="73">
        <v>2</v>
      </c>
      <c r="I29" s="10"/>
      <c r="J29" s="7">
        <f t="shared" si="0"/>
        <v>0</v>
      </c>
    </row>
    <row r="30" spans="1:10" ht="15.75" customHeight="1" thickBot="1">
      <c r="A30" s="5">
        <v>27</v>
      </c>
      <c r="B30" s="6" t="s">
        <v>35</v>
      </c>
      <c r="C30" s="57" t="s">
        <v>63</v>
      </c>
      <c r="D30" s="24" t="s">
        <v>104</v>
      </c>
      <c r="E30" s="21" t="s">
        <v>17</v>
      </c>
      <c r="F30" s="21" t="s">
        <v>20</v>
      </c>
      <c r="G30" s="36" t="s">
        <v>5</v>
      </c>
      <c r="H30" s="70">
        <v>10</v>
      </c>
      <c r="I30" s="7"/>
      <c r="J30" s="7">
        <f t="shared" si="0"/>
        <v>0</v>
      </c>
    </row>
    <row r="31" spans="1:10" ht="15.75" customHeight="1" thickBot="1">
      <c r="A31" s="17">
        <v>28</v>
      </c>
      <c r="B31" s="18" t="s">
        <v>35</v>
      </c>
      <c r="C31" s="62">
        <v>51650</v>
      </c>
      <c r="D31" s="29"/>
      <c r="E31" s="23" t="s">
        <v>78</v>
      </c>
      <c r="F31" s="23" t="s">
        <v>20</v>
      </c>
      <c r="G31" s="37" t="s">
        <v>5</v>
      </c>
      <c r="H31" s="73">
        <v>10</v>
      </c>
      <c r="I31" s="10"/>
      <c r="J31" s="7">
        <f t="shared" si="0"/>
        <v>0</v>
      </c>
    </row>
    <row r="32" spans="1:10" ht="15.75" customHeight="1" thickBot="1">
      <c r="A32" s="5">
        <v>29</v>
      </c>
      <c r="B32" s="6" t="s">
        <v>30</v>
      </c>
      <c r="C32" s="57" t="s">
        <v>58</v>
      </c>
      <c r="D32" s="24" t="s">
        <v>111</v>
      </c>
      <c r="E32" s="21" t="s">
        <v>18</v>
      </c>
      <c r="F32" s="21" t="s">
        <v>61</v>
      </c>
      <c r="G32" s="36" t="s">
        <v>5</v>
      </c>
      <c r="H32" s="70">
        <v>100</v>
      </c>
      <c r="I32" s="7"/>
      <c r="J32" s="7">
        <f t="shared" si="0"/>
        <v>0</v>
      </c>
    </row>
    <row r="33" spans="1:10" ht="15.75" customHeight="1" thickBot="1">
      <c r="A33" s="3">
        <v>30</v>
      </c>
      <c r="B33" s="2" t="s">
        <v>30</v>
      </c>
      <c r="C33" s="58" t="s">
        <v>59</v>
      </c>
      <c r="D33" s="27" t="s">
        <v>111</v>
      </c>
      <c r="E33" s="22" t="s">
        <v>32</v>
      </c>
      <c r="F33" s="22" t="s">
        <v>61</v>
      </c>
      <c r="G33" s="48" t="s">
        <v>5</v>
      </c>
      <c r="H33" s="71">
        <v>100</v>
      </c>
      <c r="I33" s="8"/>
      <c r="J33" s="7">
        <f t="shared" si="0"/>
        <v>0</v>
      </c>
    </row>
    <row r="34" spans="1:10" ht="15.75" customHeight="1" thickBot="1">
      <c r="A34" s="3">
        <v>31</v>
      </c>
      <c r="B34" s="2" t="s">
        <v>30</v>
      </c>
      <c r="C34" s="58" t="s">
        <v>60</v>
      </c>
      <c r="D34" s="25" t="s">
        <v>111</v>
      </c>
      <c r="E34" s="26" t="s">
        <v>19</v>
      </c>
      <c r="F34" s="26" t="s">
        <v>61</v>
      </c>
      <c r="G34" s="49" t="s">
        <v>5</v>
      </c>
      <c r="H34" s="72">
        <v>100</v>
      </c>
      <c r="I34" s="9"/>
      <c r="J34" s="7">
        <f t="shared" si="0"/>
        <v>0</v>
      </c>
    </row>
    <row r="35" spans="1:10" ht="15.75" customHeight="1" thickBot="1">
      <c r="A35" s="3">
        <v>32</v>
      </c>
      <c r="B35" s="2" t="s">
        <v>30</v>
      </c>
      <c r="C35" s="58" t="s">
        <v>57</v>
      </c>
      <c r="D35" s="27" t="s">
        <v>111</v>
      </c>
      <c r="E35" s="22" t="s">
        <v>17</v>
      </c>
      <c r="F35" s="22" t="s">
        <v>61</v>
      </c>
      <c r="G35" s="48" t="s">
        <v>5</v>
      </c>
      <c r="H35" s="71">
        <v>100</v>
      </c>
      <c r="I35" s="8"/>
      <c r="J35" s="7">
        <f t="shared" si="0"/>
        <v>0</v>
      </c>
    </row>
    <row r="36" spans="1:10" ht="15.75" customHeight="1" thickBot="1">
      <c r="A36" s="3">
        <v>33</v>
      </c>
      <c r="B36" s="2" t="s">
        <v>30</v>
      </c>
      <c r="C36" s="63" t="s">
        <v>132</v>
      </c>
      <c r="D36" s="27" t="s">
        <v>129</v>
      </c>
      <c r="E36" s="41" t="s">
        <v>17</v>
      </c>
      <c r="F36" s="41" t="s">
        <v>113</v>
      </c>
      <c r="G36" s="48" t="s">
        <v>5</v>
      </c>
      <c r="H36" s="74">
        <v>100</v>
      </c>
      <c r="I36" s="52"/>
      <c r="J36" s="7">
        <f t="shared" si="0"/>
        <v>0</v>
      </c>
    </row>
    <row r="37" spans="1:10" ht="15.75" customHeight="1" thickBot="1">
      <c r="A37" s="3">
        <v>34</v>
      </c>
      <c r="B37" s="2" t="s">
        <v>30</v>
      </c>
      <c r="C37" s="60" t="s">
        <v>133</v>
      </c>
      <c r="D37" s="27" t="s">
        <v>129</v>
      </c>
      <c r="E37" s="26" t="s">
        <v>130</v>
      </c>
      <c r="F37" s="26" t="s">
        <v>113</v>
      </c>
      <c r="G37" s="48" t="s">
        <v>5</v>
      </c>
      <c r="H37" s="72">
        <v>100</v>
      </c>
      <c r="I37" s="9"/>
      <c r="J37" s="7">
        <f t="shared" si="0"/>
        <v>0</v>
      </c>
    </row>
    <row r="38" spans="1:10" ht="15.75" customHeight="1" thickBot="1">
      <c r="A38" s="3">
        <v>35</v>
      </c>
      <c r="B38" s="2" t="s">
        <v>30</v>
      </c>
      <c r="C38" s="60" t="s">
        <v>134</v>
      </c>
      <c r="D38" s="27" t="s">
        <v>129</v>
      </c>
      <c r="E38" s="26" t="s">
        <v>131</v>
      </c>
      <c r="F38" s="26" t="s">
        <v>113</v>
      </c>
      <c r="G38" s="48" t="s">
        <v>5</v>
      </c>
      <c r="H38" s="72">
        <v>100</v>
      </c>
      <c r="I38" s="9"/>
      <c r="J38" s="7">
        <f t="shared" si="0"/>
        <v>0</v>
      </c>
    </row>
    <row r="39" spans="1:10" ht="15.75" customHeight="1" thickBot="1">
      <c r="A39" s="12">
        <v>36</v>
      </c>
      <c r="B39" s="13" t="s">
        <v>30</v>
      </c>
      <c r="C39" s="60" t="s">
        <v>135</v>
      </c>
      <c r="D39" s="25" t="s">
        <v>129</v>
      </c>
      <c r="E39" s="26" t="s">
        <v>11</v>
      </c>
      <c r="F39" s="26" t="s">
        <v>113</v>
      </c>
      <c r="G39" s="49" t="s">
        <v>5</v>
      </c>
      <c r="H39" s="72">
        <v>100</v>
      </c>
      <c r="I39" s="9"/>
      <c r="J39" s="7">
        <f t="shared" si="0"/>
        <v>0</v>
      </c>
    </row>
    <row r="40" spans="1:10" ht="15.75" customHeight="1" thickBot="1">
      <c r="A40" s="5">
        <v>37</v>
      </c>
      <c r="B40" s="33" t="s">
        <v>98</v>
      </c>
      <c r="C40" s="57" t="s">
        <v>106</v>
      </c>
      <c r="D40" s="24" t="s">
        <v>108</v>
      </c>
      <c r="E40" s="21" t="s">
        <v>18</v>
      </c>
      <c r="F40" s="21" t="s">
        <v>61</v>
      </c>
      <c r="G40" s="36" t="s">
        <v>5</v>
      </c>
      <c r="H40" s="70">
        <v>2</v>
      </c>
      <c r="I40" s="7"/>
      <c r="J40" s="7">
        <f t="shared" si="0"/>
        <v>0</v>
      </c>
    </row>
    <row r="41" spans="1:10" ht="15.75" customHeight="1" thickBot="1">
      <c r="A41" s="3">
        <v>38</v>
      </c>
      <c r="B41" s="34" t="s">
        <v>98</v>
      </c>
      <c r="C41" s="58" t="s">
        <v>109</v>
      </c>
      <c r="D41" s="27" t="s">
        <v>108</v>
      </c>
      <c r="E41" s="22" t="s">
        <v>32</v>
      </c>
      <c r="F41" s="22" t="s">
        <v>61</v>
      </c>
      <c r="G41" s="49" t="s">
        <v>5</v>
      </c>
      <c r="H41" s="71">
        <v>2</v>
      </c>
      <c r="I41" s="8"/>
      <c r="J41" s="7">
        <f t="shared" si="0"/>
        <v>0</v>
      </c>
    </row>
    <row r="42" spans="1:10" ht="15.75" customHeight="1" thickBot="1">
      <c r="A42" s="3">
        <v>39</v>
      </c>
      <c r="B42" s="34" t="s">
        <v>98</v>
      </c>
      <c r="C42" s="58" t="s">
        <v>107</v>
      </c>
      <c r="D42" s="27" t="s">
        <v>108</v>
      </c>
      <c r="E42" s="26" t="s">
        <v>19</v>
      </c>
      <c r="F42" s="22" t="s">
        <v>61</v>
      </c>
      <c r="G42" s="49" t="s">
        <v>5</v>
      </c>
      <c r="H42" s="71">
        <v>2</v>
      </c>
      <c r="I42" s="8"/>
      <c r="J42" s="7">
        <f t="shared" si="0"/>
        <v>0</v>
      </c>
    </row>
    <row r="43" spans="1:10" ht="15.75" customHeight="1" thickBot="1">
      <c r="A43" s="17">
        <v>40</v>
      </c>
      <c r="B43" s="35" t="s">
        <v>98</v>
      </c>
      <c r="C43" s="62" t="s">
        <v>110</v>
      </c>
      <c r="D43" s="29" t="s">
        <v>108</v>
      </c>
      <c r="E43" s="23" t="s">
        <v>17</v>
      </c>
      <c r="F43" s="23" t="s">
        <v>61</v>
      </c>
      <c r="G43" s="37" t="s">
        <v>5</v>
      </c>
      <c r="H43" s="73">
        <v>2</v>
      </c>
      <c r="I43" s="10"/>
      <c r="J43" s="7">
        <f t="shared" si="0"/>
        <v>0</v>
      </c>
    </row>
    <row r="44" spans="1:10" ht="15.75" customHeight="1" thickBot="1">
      <c r="A44" s="5">
        <v>41</v>
      </c>
      <c r="B44" s="6" t="s">
        <v>27</v>
      </c>
      <c r="C44" s="57" t="s">
        <v>47</v>
      </c>
      <c r="D44" s="24" t="s">
        <v>105</v>
      </c>
      <c r="E44" s="21" t="s">
        <v>16</v>
      </c>
      <c r="F44" s="21" t="s">
        <v>20</v>
      </c>
      <c r="G44" s="36" t="s">
        <v>5</v>
      </c>
      <c r="H44" s="70">
        <v>10</v>
      </c>
      <c r="I44" s="7"/>
      <c r="J44" s="7">
        <f t="shared" si="0"/>
        <v>0</v>
      </c>
    </row>
    <row r="45" spans="1:10" ht="15.75" customHeight="1" thickBot="1">
      <c r="A45" s="3">
        <v>42</v>
      </c>
      <c r="B45" s="2" t="s">
        <v>27</v>
      </c>
      <c r="C45" s="58" t="s">
        <v>37</v>
      </c>
      <c r="D45" s="27" t="s">
        <v>105</v>
      </c>
      <c r="E45" s="22" t="s">
        <v>17</v>
      </c>
      <c r="F45" s="22" t="s">
        <v>20</v>
      </c>
      <c r="G45" s="48" t="s">
        <v>5</v>
      </c>
      <c r="H45" s="71">
        <v>10</v>
      </c>
      <c r="I45" s="8"/>
      <c r="J45" s="7">
        <f t="shared" si="0"/>
        <v>0</v>
      </c>
    </row>
    <row r="46" spans="1:10" ht="15.75" customHeight="1" thickBot="1">
      <c r="A46" s="3">
        <v>43</v>
      </c>
      <c r="B46" s="2" t="s">
        <v>27</v>
      </c>
      <c r="C46" s="58" t="s">
        <v>48</v>
      </c>
      <c r="D46" s="27" t="s">
        <v>105</v>
      </c>
      <c r="E46" s="22" t="s">
        <v>18</v>
      </c>
      <c r="F46" s="22" t="s">
        <v>20</v>
      </c>
      <c r="G46" s="48" t="s">
        <v>5</v>
      </c>
      <c r="H46" s="71">
        <v>10</v>
      </c>
      <c r="I46" s="8"/>
      <c r="J46" s="7">
        <f t="shared" si="0"/>
        <v>0</v>
      </c>
    </row>
    <row r="47" spans="1:10" ht="15.75" customHeight="1" thickBot="1">
      <c r="A47" s="3">
        <v>44</v>
      </c>
      <c r="B47" s="2" t="s">
        <v>27</v>
      </c>
      <c r="C47" s="58" t="s">
        <v>49</v>
      </c>
      <c r="D47" s="27" t="s">
        <v>105</v>
      </c>
      <c r="E47" s="22" t="s">
        <v>19</v>
      </c>
      <c r="F47" s="22" t="s">
        <v>20</v>
      </c>
      <c r="G47" s="48" t="s">
        <v>5</v>
      </c>
      <c r="H47" s="71">
        <v>10</v>
      </c>
      <c r="I47" s="8"/>
      <c r="J47" s="7">
        <f t="shared" si="0"/>
        <v>0</v>
      </c>
    </row>
    <row r="48" spans="1:10" ht="15.75" customHeight="1" thickBot="1">
      <c r="A48" s="3">
        <v>45</v>
      </c>
      <c r="B48" s="2" t="s">
        <v>27</v>
      </c>
      <c r="C48" s="58" t="s">
        <v>53</v>
      </c>
      <c r="D48" s="27"/>
      <c r="E48" s="22" t="s">
        <v>17</v>
      </c>
      <c r="F48" s="22" t="s">
        <v>21</v>
      </c>
      <c r="G48" s="48" t="s">
        <v>5</v>
      </c>
      <c r="H48" s="71">
        <v>10</v>
      </c>
      <c r="I48" s="8"/>
      <c r="J48" s="7">
        <f t="shared" si="0"/>
        <v>0</v>
      </c>
    </row>
    <row r="49" spans="1:10" ht="15.75" customHeight="1" thickBot="1">
      <c r="A49" s="3">
        <v>46</v>
      </c>
      <c r="B49" s="2" t="s">
        <v>27</v>
      </c>
      <c r="C49" s="4" t="s">
        <v>55</v>
      </c>
      <c r="D49" s="27"/>
      <c r="E49" s="22" t="s">
        <v>54</v>
      </c>
      <c r="F49" s="22" t="s">
        <v>21</v>
      </c>
      <c r="G49" s="48" t="s">
        <v>5</v>
      </c>
      <c r="H49" s="71">
        <v>10</v>
      </c>
      <c r="I49" s="8"/>
      <c r="J49" s="7">
        <f t="shared" si="0"/>
        <v>0</v>
      </c>
    </row>
    <row r="50" spans="1:10" ht="29.25" customHeight="1" thickBot="1">
      <c r="A50" s="3">
        <v>47</v>
      </c>
      <c r="B50" s="18" t="s">
        <v>27</v>
      </c>
      <c r="C50" s="62" t="s">
        <v>36</v>
      </c>
      <c r="D50" s="29"/>
      <c r="E50" s="23"/>
      <c r="F50" s="30" t="s">
        <v>28</v>
      </c>
      <c r="G50" s="37" t="s">
        <v>5</v>
      </c>
      <c r="H50" s="73">
        <v>10</v>
      </c>
      <c r="I50" s="10"/>
      <c r="J50" s="7">
        <f t="shared" si="0"/>
        <v>0</v>
      </c>
    </row>
    <row r="51" spans="1:10" ht="15.75" customHeight="1" thickBot="1">
      <c r="A51" s="3">
        <v>48</v>
      </c>
      <c r="B51" s="6" t="s">
        <v>26</v>
      </c>
      <c r="C51" s="19" t="s">
        <v>38</v>
      </c>
      <c r="D51" s="24" t="s">
        <v>81</v>
      </c>
      <c r="E51" s="21" t="s">
        <v>16</v>
      </c>
      <c r="F51" s="21" t="s">
        <v>20</v>
      </c>
      <c r="G51" s="36" t="s">
        <v>5</v>
      </c>
      <c r="H51" s="70">
        <v>30</v>
      </c>
      <c r="I51" s="7"/>
      <c r="J51" s="7">
        <f t="shared" si="0"/>
        <v>0</v>
      </c>
    </row>
    <row r="52" spans="1:10" ht="15.75" customHeight="1" thickBot="1">
      <c r="A52" s="3">
        <v>49</v>
      </c>
      <c r="B52" s="2" t="s">
        <v>26</v>
      </c>
      <c r="C52" s="4" t="s">
        <v>39</v>
      </c>
      <c r="D52" s="27" t="s">
        <v>80</v>
      </c>
      <c r="E52" s="22" t="s">
        <v>17</v>
      </c>
      <c r="F52" s="22" t="s">
        <v>20</v>
      </c>
      <c r="G52" s="48" t="s">
        <v>5</v>
      </c>
      <c r="H52" s="71">
        <v>30</v>
      </c>
      <c r="I52" s="8"/>
      <c r="J52" s="7">
        <f t="shared" si="0"/>
        <v>0</v>
      </c>
    </row>
    <row r="53" spans="1:10" ht="15.75" customHeight="1" thickBot="1">
      <c r="A53" s="3">
        <v>50</v>
      </c>
      <c r="B53" s="2" t="s">
        <v>26</v>
      </c>
      <c r="C53" s="4" t="s">
        <v>40</v>
      </c>
      <c r="D53" s="27" t="s">
        <v>81</v>
      </c>
      <c r="E53" s="22" t="s">
        <v>18</v>
      </c>
      <c r="F53" s="22" t="s">
        <v>20</v>
      </c>
      <c r="G53" s="48" t="s">
        <v>5</v>
      </c>
      <c r="H53" s="71">
        <v>30</v>
      </c>
      <c r="I53" s="8"/>
      <c r="J53" s="7">
        <f t="shared" si="0"/>
        <v>0</v>
      </c>
    </row>
    <row r="54" spans="1:10" ht="15.75" customHeight="1" thickBot="1">
      <c r="A54" s="3">
        <v>51</v>
      </c>
      <c r="B54" s="2" t="s">
        <v>26</v>
      </c>
      <c r="C54" s="4" t="s">
        <v>41</v>
      </c>
      <c r="D54" s="27" t="s">
        <v>81</v>
      </c>
      <c r="E54" s="22" t="s">
        <v>19</v>
      </c>
      <c r="F54" s="22" t="s">
        <v>20</v>
      </c>
      <c r="G54" s="48" t="s">
        <v>5</v>
      </c>
      <c r="H54" s="71">
        <v>30</v>
      </c>
      <c r="I54" s="8"/>
      <c r="J54" s="7">
        <f t="shared" si="0"/>
        <v>0</v>
      </c>
    </row>
    <row r="55" spans="1:10" ht="27" customHeight="1" thickBot="1">
      <c r="A55" s="12">
        <v>52</v>
      </c>
      <c r="B55" s="13" t="s">
        <v>26</v>
      </c>
      <c r="C55" s="60" t="s">
        <v>82</v>
      </c>
      <c r="D55" s="25"/>
      <c r="E55" s="26"/>
      <c r="F55" s="53" t="s">
        <v>28</v>
      </c>
      <c r="G55" s="49" t="s">
        <v>5</v>
      </c>
      <c r="H55" s="72">
        <v>30</v>
      </c>
      <c r="I55" s="9"/>
      <c r="J55" s="7">
        <f t="shared" si="0"/>
        <v>0</v>
      </c>
    </row>
    <row r="56" spans="1:10" ht="15.75" customHeight="1" thickBot="1">
      <c r="A56" s="5">
        <v>53</v>
      </c>
      <c r="B56" s="6" t="s">
        <v>12</v>
      </c>
      <c r="C56" s="57">
        <v>43979202</v>
      </c>
      <c r="D56" s="24" t="s">
        <v>103</v>
      </c>
      <c r="E56" s="21"/>
      <c r="F56" s="21" t="s">
        <v>20</v>
      </c>
      <c r="G56" s="36" t="s">
        <v>5</v>
      </c>
      <c r="H56" s="70">
        <v>5</v>
      </c>
      <c r="I56" s="7"/>
      <c r="J56" s="7">
        <f t="shared" si="0"/>
        <v>0</v>
      </c>
    </row>
    <row r="57" spans="1:10" ht="15.75" customHeight="1" thickBot="1">
      <c r="A57" s="3">
        <v>54</v>
      </c>
      <c r="B57" s="2" t="s">
        <v>12</v>
      </c>
      <c r="C57" s="58">
        <v>43979002</v>
      </c>
      <c r="D57" s="27" t="s">
        <v>56</v>
      </c>
      <c r="E57" s="22"/>
      <c r="F57" s="22" t="s">
        <v>21</v>
      </c>
      <c r="G57" s="48" t="s">
        <v>5</v>
      </c>
      <c r="H57" s="71">
        <v>5</v>
      </c>
      <c r="I57" s="8"/>
      <c r="J57" s="7">
        <f t="shared" si="0"/>
        <v>0</v>
      </c>
    </row>
    <row r="58" spans="1:10" ht="15.75" customHeight="1" thickBot="1">
      <c r="A58" s="3">
        <v>55</v>
      </c>
      <c r="B58" s="2" t="s">
        <v>13</v>
      </c>
      <c r="C58" s="58">
        <v>44917602</v>
      </c>
      <c r="D58" s="27" t="s">
        <v>44</v>
      </c>
      <c r="E58" s="22"/>
      <c r="F58" s="22" t="s">
        <v>20</v>
      </c>
      <c r="G58" s="48" t="s">
        <v>5</v>
      </c>
      <c r="H58" s="71">
        <v>10</v>
      </c>
      <c r="I58" s="8"/>
      <c r="J58" s="7">
        <f t="shared" si="0"/>
        <v>0</v>
      </c>
    </row>
    <row r="59" spans="1:10" ht="15.75" customHeight="1" thickBot="1">
      <c r="A59" s="17">
        <v>56</v>
      </c>
      <c r="B59" s="18" t="s">
        <v>13</v>
      </c>
      <c r="C59" s="62">
        <v>44574302</v>
      </c>
      <c r="D59" s="29" t="s">
        <v>43</v>
      </c>
      <c r="E59" s="23"/>
      <c r="F59" s="23" t="s">
        <v>21</v>
      </c>
      <c r="G59" s="37" t="s">
        <v>5</v>
      </c>
      <c r="H59" s="73">
        <v>5</v>
      </c>
      <c r="I59" s="10"/>
      <c r="J59" s="7">
        <f t="shared" si="0"/>
        <v>0</v>
      </c>
    </row>
    <row r="60" spans="1:10" ht="15.75" customHeight="1" thickBot="1">
      <c r="A60" s="5">
        <v>57</v>
      </c>
      <c r="B60" s="6" t="s">
        <v>22</v>
      </c>
      <c r="C60" s="19">
        <v>1279101</v>
      </c>
      <c r="D60" s="24" t="s">
        <v>45</v>
      </c>
      <c r="E60" s="21"/>
      <c r="F60" s="21" t="s">
        <v>20</v>
      </c>
      <c r="G60" s="36" t="s">
        <v>5</v>
      </c>
      <c r="H60" s="70">
        <v>20</v>
      </c>
      <c r="I60" s="7"/>
      <c r="J60" s="7">
        <f t="shared" si="0"/>
        <v>0</v>
      </c>
    </row>
    <row r="61" spans="1:10" ht="15.75" customHeight="1" thickBot="1">
      <c r="A61" s="3">
        <v>58</v>
      </c>
      <c r="B61" s="2" t="s">
        <v>14</v>
      </c>
      <c r="C61" s="58">
        <v>1221601</v>
      </c>
      <c r="D61" s="27" t="s">
        <v>51</v>
      </c>
      <c r="E61" s="22"/>
      <c r="F61" s="22" t="s">
        <v>20</v>
      </c>
      <c r="G61" s="48" t="s">
        <v>5</v>
      </c>
      <c r="H61" s="71">
        <v>4</v>
      </c>
      <c r="I61" s="8"/>
      <c r="J61" s="7">
        <f t="shared" si="0"/>
        <v>0</v>
      </c>
    </row>
    <row r="62" spans="1:10" ht="15.75" customHeight="1" thickBot="1">
      <c r="A62" s="17">
        <v>59</v>
      </c>
      <c r="B62" s="18" t="s">
        <v>14</v>
      </c>
      <c r="C62" s="62">
        <v>1221701</v>
      </c>
      <c r="D62" s="29" t="s">
        <v>52</v>
      </c>
      <c r="E62" s="23"/>
      <c r="F62" s="23" t="s">
        <v>21</v>
      </c>
      <c r="G62" s="37" t="s">
        <v>5</v>
      </c>
      <c r="H62" s="73">
        <v>4</v>
      </c>
      <c r="I62" s="10"/>
      <c r="J62" s="7">
        <f t="shared" si="0"/>
        <v>0</v>
      </c>
    </row>
    <row r="63" spans="1:10" ht="15.75" customHeight="1" thickBot="1">
      <c r="A63" s="5">
        <v>60</v>
      </c>
      <c r="B63" s="6" t="s">
        <v>15</v>
      </c>
      <c r="C63" s="57">
        <v>44059105</v>
      </c>
      <c r="D63" s="24" t="s">
        <v>101</v>
      </c>
      <c r="E63" s="21" t="s">
        <v>16</v>
      </c>
      <c r="F63" s="21" t="s">
        <v>20</v>
      </c>
      <c r="G63" s="36" t="s">
        <v>5</v>
      </c>
      <c r="H63" s="70">
        <v>5</v>
      </c>
      <c r="I63" s="7"/>
      <c r="J63" s="7">
        <f t="shared" si="0"/>
        <v>0</v>
      </c>
    </row>
    <row r="64" spans="1:10" ht="15.75" customHeight="1" thickBot="1">
      <c r="A64" s="3">
        <v>61</v>
      </c>
      <c r="B64" s="2" t="s">
        <v>15</v>
      </c>
      <c r="C64" s="58">
        <v>44059108</v>
      </c>
      <c r="D64" s="27" t="s">
        <v>101</v>
      </c>
      <c r="E64" s="22" t="s">
        <v>17</v>
      </c>
      <c r="F64" s="22" t="s">
        <v>20</v>
      </c>
      <c r="G64" s="48" t="s">
        <v>5</v>
      </c>
      <c r="H64" s="71">
        <v>5</v>
      </c>
      <c r="I64" s="8"/>
      <c r="J64" s="7">
        <f t="shared" si="0"/>
        <v>0</v>
      </c>
    </row>
    <row r="65" spans="1:10" ht="15.75" customHeight="1" thickBot="1">
      <c r="A65" s="3">
        <v>62</v>
      </c>
      <c r="B65" s="2" t="s">
        <v>15</v>
      </c>
      <c r="C65" s="4">
        <v>44059107</v>
      </c>
      <c r="D65" s="27" t="s">
        <v>101</v>
      </c>
      <c r="E65" s="22" t="s">
        <v>18</v>
      </c>
      <c r="F65" s="22" t="s">
        <v>20</v>
      </c>
      <c r="G65" s="48" t="s">
        <v>5</v>
      </c>
      <c r="H65" s="71">
        <v>5</v>
      </c>
      <c r="I65" s="8"/>
      <c r="J65" s="7">
        <f t="shared" si="0"/>
        <v>0</v>
      </c>
    </row>
    <row r="66" spans="1:10" ht="15.75" customHeight="1" thickBot="1">
      <c r="A66" s="3">
        <v>63</v>
      </c>
      <c r="B66" s="2" t="s">
        <v>15</v>
      </c>
      <c r="C66" s="4">
        <v>44059106</v>
      </c>
      <c r="D66" s="27" t="s">
        <v>102</v>
      </c>
      <c r="E66" s="22" t="s">
        <v>19</v>
      </c>
      <c r="F66" s="22" t="s">
        <v>20</v>
      </c>
      <c r="G66" s="48" t="s">
        <v>5</v>
      </c>
      <c r="H66" s="71">
        <v>5</v>
      </c>
      <c r="I66" s="8"/>
      <c r="J66" s="7">
        <f t="shared" si="0"/>
        <v>0</v>
      </c>
    </row>
    <row r="67" spans="1:10" ht="15.75" customHeight="1" thickBot="1">
      <c r="A67" s="3">
        <v>64</v>
      </c>
      <c r="B67" s="2" t="s">
        <v>15</v>
      </c>
      <c r="C67" s="58">
        <v>44064009</v>
      </c>
      <c r="D67" s="27" t="s">
        <v>45</v>
      </c>
      <c r="E67" s="22" t="s">
        <v>32</v>
      </c>
      <c r="F67" s="22" t="s">
        <v>21</v>
      </c>
      <c r="G67" s="48" t="s">
        <v>5</v>
      </c>
      <c r="H67" s="71">
        <v>5</v>
      </c>
      <c r="I67" s="8"/>
      <c r="J67" s="7">
        <f t="shared" si="0"/>
        <v>0</v>
      </c>
    </row>
    <row r="68" spans="1:10" ht="15.75" customHeight="1" thickBot="1">
      <c r="A68" s="3">
        <v>65</v>
      </c>
      <c r="B68" s="2" t="s">
        <v>15</v>
      </c>
      <c r="C68" s="58">
        <v>44064012</v>
      </c>
      <c r="D68" s="27" t="s">
        <v>45</v>
      </c>
      <c r="E68" s="22" t="s">
        <v>17</v>
      </c>
      <c r="F68" s="22" t="s">
        <v>21</v>
      </c>
      <c r="G68" s="48" t="s">
        <v>5</v>
      </c>
      <c r="H68" s="71">
        <v>5</v>
      </c>
      <c r="I68" s="8"/>
      <c r="J68" s="7">
        <f t="shared" si="0"/>
        <v>0</v>
      </c>
    </row>
    <row r="69" spans="1:10" ht="15.75" customHeight="1" thickBot="1">
      <c r="A69" s="3">
        <v>66</v>
      </c>
      <c r="B69" s="2" t="s">
        <v>15</v>
      </c>
      <c r="C69" s="4">
        <v>44064011</v>
      </c>
      <c r="D69" s="27" t="s">
        <v>45</v>
      </c>
      <c r="E69" s="22" t="s">
        <v>18</v>
      </c>
      <c r="F69" s="22" t="s">
        <v>21</v>
      </c>
      <c r="G69" s="48" t="s">
        <v>5</v>
      </c>
      <c r="H69" s="71">
        <v>5</v>
      </c>
      <c r="I69" s="8"/>
      <c r="J69" s="7">
        <f aca="true" t="shared" si="1" ref="J69:J87">H69*I69</f>
        <v>0</v>
      </c>
    </row>
    <row r="70" spans="1:10" ht="15.75" customHeight="1" thickBot="1">
      <c r="A70" s="17">
        <v>67</v>
      </c>
      <c r="B70" s="18" t="s">
        <v>15</v>
      </c>
      <c r="C70" s="20">
        <v>44064010</v>
      </c>
      <c r="D70" s="29" t="s">
        <v>45</v>
      </c>
      <c r="E70" s="23" t="s">
        <v>19</v>
      </c>
      <c r="F70" s="23" t="s">
        <v>21</v>
      </c>
      <c r="G70" s="37" t="s">
        <v>5</v>
      </c>
      <c r="H70" s="73">
        <v>5</v>
      </c>
      <c r="I70" s="10"/>
      <c r="J70" s="7">
        <f t="shared" si="1"/>
        <v>0</v>
      </c>
    </row>
    <row r="71" spans="1:10" ht="15.75" customHeight="1" thickBot="1">
      <c r="A71" s="5">
        <v>68</v>
      </c>
      <c r="B71" s="6" t="s">
        <v>25</v>
      </c>
      <c r="C71" s="19">
        <v>407649</v>
      </c>
      <c r="D71" s="24" t="s">
        <v>96</v>
      </c>
      <c r="E71" s="21"/>
      <c r="F71" s="21" t="s">
        <v>20</v>
      </c>
      <c r="G71" s="36" t="s">
        <v>5</v>
      </c>
      <c r="H71" s="70">
        <v>60</v>
      </c>
      <c r="I71" s="7"/>
      <c r="J71" s="7">
        <f t="shared" si="1"/>
        <v>0</v>
      </c>
    </row>
    <row r="72" spans="1:10" ht="15.75" customHeight="1" thickBot="1">
      <c r="A72" s="3">
        <v>69</v>
      </c>
      <c r="B72" s="15" t="s">
        <v>79</v>
      </c>
      <c r="C72" s="16">
        <v>407323</v>
      </c>
      <c r="D72" s="31" t="s">
        <v>99</v>
      </c>
      <c r="E72" s="32"/>
      <c r="F72" s="32" t="s">
        <v>20</v>
      </c>
      <c r="G72" s="50" t="s">
        <v>5</v>
      </c>
      <c r="H72" s="75">
        <v>170</v>
      </c>
      <c r="I72" s="14"/>
      <c r="J72" s="7">
        <f t="shared" si="1"/>
        <v>0</v>
      </c>
    </row>
    <row r="73" spans="1:10" ht="15.75" customHeight="1" thickBot="1">
      <c r="A73" s="17">
        <v>70</v>
      </c>
      <c r="B73" s="18" t="s">
        <v>79</v>
      </c>
      <c r="C73" s="20">
        <v>407318</v>
      </c>
      <c r="D73" s="29" t="s">
        <v>100</v>
      </c>
      <c r="E73" s="23"/>
      <c r="F73" s="23" t="s">
        <v>20</v>
      </c>
      <c r="G73" s="37" t="s">
        <v>5</v>
      </c>
      <c r="H73" s="73">
        <v>170</v>
      </c>
      <c r="I73" s="10"/>
      <c r="J73" s="7">
        <f t="shared" si="1"/>
        <v>0</v>
      </c>
    </row>
    <row r="74" spans="1:10" ht="15.75" customHeight="1" thickBot="1">
      <c r="A74" s="5">
        <v>71</v>
      </c>
      <c r="B74" s="6" t="s">
        <v>23</v>
      </c>
      <c r="C74" s="19" t="s">
        <v>10</v>
      </c>
      <c r="D74" s="24" t="s">
        <v>46</v>
      </c>
      <c r="E74" s="40"/>
      <c r="F74" s="21" t="s">
        <v>20</v>
      </c>
      <c r="G74" s="36" t="s">
        <v>5</v>
      </c>
      <c r="H74" s="76">
        <v>4</v>
      </c>
      <c r="I74" s="66"/>
      <c r="J74" s="7">
        <f t="shared" si="1"/>
        <v>0</v>
      </c>
    </row>
    <row r="75" spans="1:10" ht="15.75" customHeight="1" thickBot="1">
      <c r="A75" s="17">
        <v>72</v>
      </c>
      <c r="B75" s="18" t="s">
        <v>24</v>
      </c>
      <c r="C75" s="46" t="s">
        <v>42</v>
      </c>
      <c r="D75" s="29" t="s">
        <v>50</v>
      </c>
      <c r="E75" s="23"/>
      <c r="F75" s="23" t="s">
        <v>20</v>
      </c>
      <c r="G75" s="37" t="s">
        <v>5</v>
      </c>
      <c r="H75" s="73">
        <v>6</v>
      </c>
      <c r="I75" s="10"/>
      <c r="J75" s="7">
        <f t="shared" si="1"/>
        <v>0</v>
      </c>
    </row>
    <row r="76" spans="1:10" ht="22.5" customHeight="1" thickBot="1">
      <c r="A76" s="54">
        <v>73</v>
      </c>
      <c r="B76" s="6" t="s">
        <v>152</v>
      </c>
      <c r="C76" s="19"/>
      <c r="D76" s="38" t="s">
        <v>138</v>
      </c>
      <c r="E76" s="21" t="s">
        <v>139</v>
      </c>
      <c r="F76" s="21" t="s">
        <v>137</v>
      </c>
      <c r="G76" s="36" t="s">
        <v>154</v>
      </c>
      <c r="H76" s="70">
        <v>2</v>
      </c>
      <c r="I76" s="7"/>
      <c r="J76" s="7">
        <f t="shared" si="1"/>
        <v>0</v>
      </c>
    </row>
    <row r="77" spans="1:10" ht="15.75" customHeight="1" thickBot="1">
      <c r="A77" s="55">
        <v>74</v>
      </c>
      <c r="B77" s="2" t="s">
        <v>167</v>
      </c>
      <c r="C77" s="4" t="s">
        <v>163</v>
      </c>
      <c r="D77" s="47" t="s">
        <v>162</v>
      </c>
      <c r="E77" s="32" t="s">
        <v>140</v>
      </c>
      <c r="F77" s="32" t="s">
        <v>137</v>
      </c>
      <c r="G77" s="50" t="s">
        <v>5</v>
      </c>
      <c r="H77" s="71">
        <v>5</v>
      </c>
      <c r="I77" s="8"/>
      <c r="J77" s="7">
        <f t="shared" si="1"/>
        <v>0</v>
      </c>
    </row>
    <row r="78" spans="1:10" ht="24" customHeight="1" thickBot="1">
      <c r="A78" s="55">
        <v>75</v>
      </c>
      <c r="B78" s="2" t="s">
        <v>161</v>
      </c>
      <c r="C78" s="4"/>
      <c r="D78" s="47" t="s">
        <v>153</v>
      </c>
      <c r="E78" s="32" t="s">
        <v>139</v>
      </c>
      <c r="F78" s="32" t="s">
        <v>137</v>
      </c>
      <c r="G78" s="48" t="s">
        <v>154</v>
      </c>
      <c r="H78" s="71">
        <v>5</v>
      </c>
      <c r="I78" s="8"/>
      <c r="J78" s="7">
        <f t="shared" si="1"/>
        <v>0</v>
      </c>
    </row>
    <row r="79" spans="1:10" ht="15.75" customHeight="1" thickBot="1">
      <c r="A79" s="55">
        <v>76</v>
      </c>
      <c r="B79" s="2" t="s">
        <v>148</v>
      </c>
      <c r="C79" s="4" t="s">
        <v>146</v>
      </c>
      <c r="D79" s="47" t="s">
        <v>153</v>
      </c>
      <c r="E79" s="32" t="s">
        <v>147</v>
      </c>
      <c r="F79" s="32" t="s">
        <v>137</v>
      </c>
      <c r="G79" s="50" t="s">
        <v>5</v>
      </c>
      <c r="H79" s="71">
        <v>25</v>
      </c>
      <c r="I79" s="8"/>
      <c r="J79" s="7">
        <f t="shared" si="1"/>
        <v>0</v>
      </c>
    </row>
    <row r="80" spans="1:10" ht="15.75" customHeight="1" thickBot="1">
      <c r="A80" s="55">
        <v>77</v>
      </c>
      <c r="B80" s="2" t="s">
        <v>156</v>
      </c>
      <c r="C80" s="4" t="s">
        <v>155</v>
      </c>
      <c r="D80" s="47" t="s">
        <v>157</v>
      </c>
      <c r="E80" s="32" t="s">
        <v>158</v>
      </c>
      <c r="F80" s="32" t="s">
        <v>137</v>
      </c>
      <c r="G80" s="50" t="s">
        <v>5</v>
      </c>
      <c r="H80" s="71">
        <v>10</v>
      </c>
      <c r="I80" s="8"/>
      <c r="J80" s="7">
        <f t="shared" si="1"/>
        <v>0</v>
      </c>
    </row>
    <row r="81" spans="1:10" ht="23.25" customHeight="1" thickBot="1">
      <c r="A81" s="55">
        <v>78</v>
      </c>
      <c r="B81" s="2" t="s">
        <v>148</v>
      </c>
      <c r="C81" s="4" t="s">
        <v>159</v>
      </c>
      <c r="D81" s="47" t="s">
        <v>153</v>
      </c>
      <c r="E81" s="22" t="s">
        <v>140</v>
      </c>
      <c r="F81" s="32" t="s">
        <v>168</v>
      </c>
      <c r="G81" s="50" t="s">
        <v>5</v>
      </c>
      <c r="H81" s="71">
        <v>2</v>
      </c>
      <c r="I81" s="8"/>
      <c r="J81" s="7">
        <f t="shared" si="1"/>
        <v>0</v>
      </c>
    </row>
    <row r="82" spans="1:10" ht="24.75" customHeight="1" thickBot="1">
      <c r="A82" s="55">
        <v>79</v>
      </c>
      <c r="B82" s="2" t="s">
        <v>150</v>
      </c>
      <c r="C82" s="4"/>
      <c r="D82" s="47" t="s">
        <v>143</v>
      </c>
      <c r="E82" s="32" t="s">
        <v>139</v>
      </c>
      <c r="F82" s="32" t="s">
        <v>137</v>
      </c>
      <c r="G82" s="48" t="s">
        <v>154</v>
      </c>
      <c r="H82" s="71">
        <v>2</v>
      </c>
      <c r="I82" s="8"/>
      <c r="J82" s="7">
        <f t="shared" si="1"/>
        <v>0</v>
      </c>
    </row>
    <row r="83" spans="1:10" ht="15.75" customHeight="1" thickBot="1">
      <c r="A83" s="55">
        <v>80</v>
      </c>
      <c r="B83" s="2" t="s">
        <v>151</v>
      </c>
      <c r="C83" s="4" t="s">
        <v>149</v>
      </c>
      <c r="D83" s="47" t="s">
        <v>153</v>
      </c>
      <c r="E83" s="32" t="s">
        <v>147</v>
      </c>
      <c r="F83" s="32" t="s">
        <v>137</v>
      </c>
      <c r="G83" s="50" t="s">
        <v>5</v>
      </c>
      <c r="H83" s="71">
        <v>45</v>
      </c>
      <c r="I83" s="8"/>
      <c r="J83" s="7">
        <f t="shared" si="1"/>
        <v>0</v>
      </c>
    </row>
    <row r="84" spans="1:10" ht="25.5" customHeight="1" thickBot="1">
      <c r="A84" s="55">
        <v>81</v>
      </c>
      <c r="B84" s="2" t="s">
        <v>151</v>
      </c>
      <c r="C84" s="4" t="s">
        <v>160</v>
      </c>
      <c r="D84" s="47" t="s">
        <v>153</v>
      </c>
      <c r="E84" s="22" t="s">
        <v>140</v>
      </c>
      <c r="F84" s="32" t="s">
        <v>168</v>
      </c>
      <c r="G84" s="50" t="s">
        <v>5</v>
      </c>
      <c r="H84" s="71">
        <v>2</v>
      </c>
      <c r="I84" s="8"/>
      <c r="J84" s="7">
        <f t="shared" si="1"/>
        <v>0</v>
      </c>
    </row>
    <row r="85" spans="1:10" ht="24.75" customHeight="1" thickBot="1">
      <c r="A85" s="55">
        <v>82</v>
      </c>
      <c r="B85" s="2" t="s">
        <v>151</v>
      </c>
      <c r="C85" s="4" t="s">
        <v>141</v>
      </c>
      <c r="D85" s="47" t="s">
        <v>153</v>
      </c>
      <c r="E85" s="22" t="s">
        <v>140</v>
      </c>
      <c r="F85" s="32" t="s">
        <v>142</v>
      </c>
      <c r="G85" s="48" t="s">
        <v>5</v>
      </c>
      <c r="H85" s="71">
        <v>4</v>
      </c>
      <c r="I85" s="8"/>
      <c r="J85" s="7">
        <f t="shared" si="1"/>
        <v>0</v>
      </c>
    </row>
    <row r="86" spans="1:10" ht="23.25" customHeight="1" thickBot="1">
      <c r="A86" s="55">
        <v>83</v>
      </c>
      <c r="B86" s="2" t="s">
        <v>151</v>
      </c>
      <c r="C86" s="4" t="s">
        <v>145</v>
      </c>
      <c r="D86" s="47" t="s">
        <v>153</v>
      </c>
      <c r="E86" s="22" t="s">
        <v>140</v>
      </c>
      <c r="F86" s="22" t="s">
        <v>144</v>
      </c>
      <c r="G86" s="48" t="s">
        <v>5</v>
      </c>
      <c r="H86" s="71">
        <v>6</v>
      </c>
      <c r="I86" s="8"/>
      <c r="J86" s="7">
        <f t="shared" si="1"/>
        <v>0</v>
      </c>
    </row>
    <row r="87" spans="1:10" ht="27" customHeight="1" thickBot="1">
      <c r="A87" s="56">
        <v>84</v>
      </c>
      <c r="B87" s="18" t="s">
        <v>164</v>
      </c>
      <c r="C87" s="20" t="s">
        <v>165</v>
      </c>
      <c r="D87" s="39" t="s">
        <v>138</v>
      </c>
      <c r="E87" s="23" t="s">
        <v>140</v>
      </c>
      <c r="F87" s="64" t="s">
        <v>166</v>
      </c>
      <c r="G87" s="37" t="s">
        <v>5</v>
      </c>
      <c r="H87" s="73">
        <v>2</v>
      </c>
      <c r="I87" s="10"/>
      <c r="J87" s="7">
        <f t="shared" si="1"/>
        <v>0</v>
      </c>
    </row>
    <row r="88" spans="1:10" ht="13.5" thickBot="1">
      <c r="A88" s="67"/>
      <c r="B88" s="68"/>
      <c r="C88" s="79" t="s">
        <v>169</v>
      </c>
      <c r="D88" s="80"/>
      <c r="E88" s="80"/>
      <c r="F88" s="80"/>
      <c r="G88" s="80"/>
      <c r="H88" s="80"/>
      <c r="I88" s="81"/>
      <c r="J88" s="77">
        <f>SUM(J4:J87)</f>
        <v>0</v>
      </c>
    </row>
    <row r="89" spans="8:10" ht="12.75">
      <c r="H89" s="1"/>
      <c r="I89" s="11"/>
      <c r="J89" s="11"/>
    </row>
    <row r="90" ht="12.75">
      <c r="B90" s="78" t="s">
        <v>170</v>
      </c>
    </row>
    <row r="91" spans="8:9" ht="12.75">
      <c r="H91" s="86"/>
      <c r="I91" s="86"/>
    </row>
    <row r="92" spans="8:9" ht="12.75">
      <c r="H92" s="87"/>
      <c r="I92" s="87"/>
    </row>
    <row r="93" spans="8:9" ht="12.75">
      <c r="H93" s="88" t="s">
        <v>173</v>
      </c>
      <c r="I93" s="88"/>
    </row>
    <row r="94" spans="8:9" ht="12.75">
      <c r="H94" s="89"/>
      <c r="I94" s="89"/>
    </row>
    <row r="95" spans="8:9" ht="12.75">
      <c r="H95" s="89"/>
      <c r="I95" s="89"/>
    </row>
  </sheetData>
  <sheetProtection/>
  <mergeCells count="3">
    <mergeCell ref="A2:J2"/>
    <mergeCell ref="C88:I88"/>
    <mergeCell ref="H93:I9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Pozemkový Fond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Miroslava Novotná</dc:creator>
  <cp:keywords/>
  <dc:description/>
  <cp:lastModifiedBy>Nezbedová Jana Bc.</cp:lastModifiedBy>
  <cp:lastPrinted>2017-06-01T06:12:05Z</cp:lastPrinted>
  <dcterms:created xsi:type="dcterms:W3CDTF">2010-07-26T15:15:56Z</dcterms:created>
  <dcterms:modified xsi:type="dcterms:W3CDTF">2017-06-01T06:12:14Z</dcterms:modified>
  <cp:category/>
  <cp:version/>
  <cp:contentType/>
  <cp:contentStatus/>
</cp:coreProperties>
</file>