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4235" windowHeight="762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<sst xmlns="http://schemas.openxmlformats.org/spreadsheetml/2006/main" count="93" uniqueCount="79">
  <si>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</si>
  <si>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</si>
  <si>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</si>
  <si>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</si>
  <si>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</si>
  <si>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</si>
  <si>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</si>
  <si>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</si>
  <si>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</si>
  <si>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</si>
  <si>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</si>
  <si>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</si>
  <si>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</si>
  <si>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</si>
  <si>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</si>
  <si>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</si>
  <si>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</si>
  <si>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</si>
  <si>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</si>
  <si>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</si>
  <si>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</si>
  <si>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</si>
  <si>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</si>
  <si>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</si>
  <si>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</si>
  <si>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</si>
  <si>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</si>
  <si>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</si>
  <si>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</si>
  <si>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</si>
  <si>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</si>
  <si>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</si>
  <si>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</si>
  <si>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</si>
  <si>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</si>
  <si>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</si>
  <si>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</si>
  <si>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</si>
  <si>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</si>
  <si>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</si>
  <si>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</si>
  <si>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</si>
  <si>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</si>
  <si>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</si>
  <si>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</si>
  <si>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</si>
  <si>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</si>
  <si>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</si>
  <si>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</si>
  <si>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Přípravné práce celkem </t>
    </r>
    <r>
      <rPr>
        <sz val="10"/>
        <rFont val="Arial"/>
        <family val="2"/>
      </rPr>
      <t>(3.1.1.-3.1.5.)</t>
    </r>
    <r>
      <rPr>
        <b/>
        <sz val="10"/>
        <rFont val="Arial"/>
        <family val="2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</si>
  <si>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</si>
  <si>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</si>
  <si>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</si>
  <si>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</si>
  <si>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</si>
  <si>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</si>
  <si>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</si>
  <si>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t>Předložení aktuální dokumentace návrhu KoPÚ</t>
  </si>
  <si>
    <t>do 3 měsíců nabytí PM 1.rozhodnutí</t>
  </si>
  <si>
    <t xml:space="preserve"> </t>
  </si>
  <si>
    <t>Položkový výkaz činností - Příloha ke Smlouvě o dílo - KoPÚ v k.ú. Veselíčko u Lipníka nad Bečvou</t>
  </si>
  <si>
    <t>30.9.2019</t>
  </si>
  <si>
    <t xml:space="preserve">V Olomouci dne ………………………...            </t>
  </si>
  <si>
    <t>JUDr. Roman Brnčal, LL.M.</t>
  </si>
  <si>
    <t>ředitel KPÚ pro Olomoucký kraj</t>
  </si>
  <si>
    <t>Za objednatele č.1:</t>
  </si>
  <si>
    <t>Za objednatele č.2:</t>
  </si>
  <si>
    <t>Mgr. David Fiala</t>
  </si>
  <si>
    <t>ředitel Závodu Brno</t>
  </si>
  <si>
    <t>……………………………………………..</t>
  </si>
  <si>
    <t xml:space="preserve">xx.xx.xxxx </t>
  </si>
  <si>
    <r>
      <t>xx.xx.xxxx</t>
    </r>
    <r>
      <rPr>
        <sz val="10"/>
        <color rgb="FFFF0000"/>
        <rFont val="Arial"/>
        <family val="2"/>
      </rPr>
      <t xml:space="preserve"> </t>
    </r>
  </si>
  <si>
    <r>
      <t xml:space="preserve">  xx.xx.xxxx</t>
    </r>
    <r>
      <rPr>
        <sz val="10"/>
        <color rgb="FFFF0000"/>
        <rFont val="Arial"/>
        <family val="2"/>
      </rPr>
      <t xml:space="preserve"> 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</si>
  <si>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</si>
  <si>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</si>
  <si>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</si>
  <si>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</t>
    </r>
  </si>
  <si>
    <r>
      <t>Podrobné měření polohopisu v obvodu</t>
    </r>
    <r>
      <rPr>
        <sz val="10"/>
        <color theme="1"/>
        <rFont val="Arial"/>
        <family val="2"/>
      </rPr>
      <t xml:space="preserve"> KoPÚ mimo trvalé porosty</t>
    </r>
  </si>
  <si>
    <t>Podrobné měření polohopisu v obvodu KoPÚ v trvalých porostech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</si>
</sst>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b/>
      <sz val="12"/>
      <color rgb="FF0070C0"/>
      <name val="Arial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medium"/>
      <top/>
      <bottom style="medium"/>
    </border>
    <border>
      <left/>
      <right style="hair"/>
      <top style="hair"/>
      <bottom/>
    </border>
    <border>
      <left style="hair"/>
      <right/>
      <top style="thin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medium"/>
      <right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 style="hair"/>
      <top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5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5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49" fontId="1" fillId="0" borderId="8" xfId="20" applyNumberFormat="1" applyFont="1" applyFill="1" applyBorder="1" applyAlignment="1">
      <alignment horizontal="center" vertical="top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2" fillId="0" borderId="10" xfId="20" applyNumberFormat="1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49" fontId="1" fillId="0" borderId="13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0" fontId="1" fillId="3" borderId="14" xfId="20" applyFont="1" applyFill="1" applyBorder="1" applyAlignment="1">
      <alignment horizontal="center" vertical="center"/>
      <protection/>
    </xf>
    <xf numFmtId="0" fontId="1" fillId="2" borderId="14" xfId="20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15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2" fillId="0" borderId="12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2" fillId="0" borderId="11" xfId="20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6" fontId="1" fillId="0" borderId="28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6" fontId="2" fillId="0" borderId="28" xfId="20" applyNumberFormat="1" applyFont="1" applyFill="1" applyBorder="1" applyAlignment="1">
      <alignment vertical="center"/>
      <protection/>
    </xf>
    <xf numFmtId="0" fontId="1" fillId="0" borderId="29" xfId="20" applyFont="1" applyFill="1" applyBorder="1" applyAlignment="1" applyProtection="1">
      <alignment vertical="center"/>
      <protection locked="0"/>
    </xf>
    <xf numFmtId="0" fontId="1" fillId="0" borderId="30" xfId="20" applyFont="1" applyFill="1" applyBorder="1" applyAlignment="1" applyProtection="1">
      <alignment vertical="center"/>
      <protection locked="0"/>
    </xf>
    <xf numFmtId="6" fontId="1" fillId="0" borderId="31" xfId="20" applyNumberFormat="1" applyFont="1" applyFill="1" applyBorder="1" applyAlignment="1">
      <alignment vertical="center"/>
      <protection/>
    </xf>
    <xf numFmtId="6" fontId="1" fillId="0" borderId="32" xfId="20" applyNumberFormat="1" applyFont="1" applyFill="1" applyBorder="1" applyAlignment="1">
      <alignment vertical="center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34" xfId="20" applyFont="1" applyFill="1" applyBorder="1" applyAlignment="1">
      <alignment vertical="center"/>
      <protection/>
    </xf>
    <xf numFmtId="6" fontId="2" fillId="0" borderId="35" xfId="20" applyNumberFormat="1" applyFont="1" applyFill="1" applyBorder="1" applyAlignment="1">
      <alignment vertical="center"/>
      <protection/>
    </xf>
    <xf numFmtId="6" fontId="2" fillId="0" borderId="36" xfId="20" applyNumberFormat="1" applyFont="1" applyFill="1" applyBorder="1" applyAlignment="1">
      <alignment vertical="center"/>
      <protection/>
    </xf>
    <xf numFmtId="0" fontId="1" fillId="2" borderId="37" xfId="20" applyFont="1" applyFill="1" applyBorder="1" applyAlignment="1">
      <alignment horizontal="center" vertical="center"/>
      <protection/>
    </xf>
    <xf numFmtId="0" fontId="2" fillId="0" borderId="38" xfId="20" applyFont="1" applyFill="1" applyBorder="1" applyAlignment="1">
      <alignment vertical="center" wrapText="1"/>
      <protection/>
    </xf>
    <xf numFmtId="0" fontId="2" fillId="0" borderId="39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/>
    <xf numFmtId="164" fontId="2" fillId="0" borderId="41" xfId="2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3" xfId="20" applyFont="1" applyFill="1" applyBorder="1" applyAlignment="1">
      <alignment horizontal="left" vertical="center" wrapText="1"/>
      <protection/>
    </xf>
    <xf numFmtId="0" fontId="1" fillId="3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0" fontId="1" fillId="0" borderId="37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7" fillId="0" borderId="42" xfId="0" applyFont="1" applyBorder="1" applyAlignment="1">
      <alignment vertical="center"/>
    </xf>
    <xf numFmtId="0" fontId="1" fillId="2" borderId="37" xfId="20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2" fillId="0" borderId="44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1" fillId="0" borderId="14" xfId="20" applyFont="1" applyFill="1" applyBorder="1" applyAlignment="1">
      <alignment horizontal="left" vertical="center" wrapText="1"/>
      <protection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20" applyFont="1" applyFill="1" applyBorder="1" applyAlignment="1">
      <alignment horizontal="center" vertical="center"/>
      <protection/>
    </xf>
    <xf numFmtId="0" fontId="7" fillId="0" borderId="0" xfId="0" applyFont="1"/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6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2" borderId="37" xfId="20" applyFont="1" applyFill="1" applyBorder="1" applyAlignment="1">
      <alignment horizontal="center" vertical="center"/>
      <protection/>
    </xf>
    <xf numFmtId="0" fontId="1" fillId="3" borderId="37" xfId="20" applyFont="1" applyFill="1" applyBorder="1" applyAlignment="1">
      <alignment horizontal="center" vertical="center" wrapText="1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0" fontId="1" fillId="4" borderId="47" xfId="20" applyFont="1" applyFill="1" applyBorder="1" applyAlignment="1">
      <alignment horizontal="left" vertical="center" wrapText="1"/>
      <protection/>
    </xf>
    <xf numFmtId="0" fontId="1" fillId="2" borderId="3" xfId="20" applyFont="1" applyFill="1" applyBorder="1" applyAlignment="1">
      <alignment horizontal="center" vertical="center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48" xfId="20" applyNumberFormat="1" applyFont="1" applyFill="1" applyBorder="1" applyAlignment="1">
      <alignment horizontal="center" vertical="center"/>
      <protection/>
    </xf>
    <xf numFmtId="14" fontId="2" fillId="0" borderId="49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3" borderId="50" xfId="20" applyFont="1" applyFill="1" applyBorder="1" applyAlignment="1">
      <alignment horizontal="center" vertical="center" wrapText="1"/>
      <protection/>
    </xf>
    <xf numFmtId="164" fontId="1" fillId="0" borderId="3" xfId="20" applyNumberFormat="1" applyFont="1" applyFill="1" applyBorder="1" applyAlignment="1">
      <alignment vertical="center"/>
      <protection/>
    </xf>
    <xf numFmtId="164" fontId="1" fillId="0" borderId="37" xfId="20" applyNumberFormat="1" applyFont="1" applyFill="1" applyBorder="1" applyAlignment="1">
      <alignment vertical="center"/>
      <protection/>
    </xf>
    <xf numFmtId="164" fontId="1" fillId="0" borderId="51" xfId="20" applyNumberFormat="1" applyFont="1" applyFill="1" applyBorder="1" applyAlignment="1">
      <alignment horizontal="right" vertical="center"/>
      <protection/>
    </xf>
    <xf numFmtId="164" fontId="7" fillId="0" borderId="52" xfId="0" applyNumberFormat="1" applyFont="1" applyBorder="1" applyAlignment="1">
      <alignment horizontal="right" vertical="center"/>
    </xf>
    <xf numFmtId="164" fontId="2" fillId="0" borderId="52" xfId="20" applyNumberFormat="1" applyFont="1" applyFill="1" applyBorder="1" applyAlignment="1">
      <alignment vertical="center"/>
      <protection/>
    </xf>
    <xf numFmtId="164" fontId="7" fillId="0" borderId="19" xfId="0" applyNumberFormat="1" applyFont="1" applyBorder="1" applyAlignment="1">
      <alignment vertical="center"/>
    </xf>
    <xf numFmtId="164" fontId="1" fillId="0" borderId="53" xfId="20" applyNumberFormat="1" applyFont="1" applyFill="1" applyBorder="1" applyAlignment="1">
      <alignment horizontal="right" vertical="center"/>
      <protection/>
    </xf>
    <xf numFmtId="0" fontId="1" fillId="0" borderId="53" xfId="20" applyFont="1" applyFill="1" applyBorder="1" applyAlignment="1">
      <alignment vertical="center"/>
      <protection/>
    </xf>
    <xf numFmtId="49" fontId="1" fillId="0" borderId="16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54" xfId="20" applyNumberFormat="1" applyFont="1" applyFill="1" applyBorder="1" applyAlignment="1">
      <alignment horizontal="center" vertical="center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29" xfId="20" applyFont="1" applyFill="1" applyBorder="1" applyAlignment="1" applyProtection="1">
      <alignment horizontal="left" vertical="center" wrapText="1"/>
      <protection locked="0"/>
    </xf>
    <xf numFmtId="0" fontId="2" fillId="0" borderId="59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49" fontId="1" fillId="0" borderId="60" xfId="20" applyNumberFormat="1" applyFont="1" applyFill="1" applyBorder="1" applyAlignment="1" applyProtection="1">
      <alignment horizontal="center" vertical="center"/>
      <protection locked="0"/>
    </xf>
    <xf numFmtId="49" fontId="1" fillId="0" borderId="61" xfId="20" applyNumberFormat="1" applyFont="1" applyFill="1" applyBorder="1" applyAlignment="1" applyProtection="1">
      <alignment horizontal="center" vertical="center"/>
      <protection locked="0"/>
    </xf>
    <xf numFmtId="49" fontId="1" fillId="0" borderId="62" xfId="20" applyNumberFormat="1" applyFont="1" applyFill="1" applyBorder="1" applyAlignment="1">
      <alignment horizontal="center" vertical="center"/>
      <protection/>
    </xf>
    <xf numFmtId="49" fontId="1" fillId="0" borderId="63" xfId="20" applyNumberFormat="1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2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49" fontId="1" fillId="0" borderId="65" xfId="20" applyNumberFormat="1" applyFont="1" applyFill="1" applyBorder="1" applyAlignment="1">
      <alignment horizontal="center" vertical="center"/>
      <protection/>
    </xf>
    <xf numFmtId="49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2" fillId="0" borderId="37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115" zoomScaleNormal="115" workbookViewId="0" topLeftCell="A1">
      <selection activeCell="L24" sqref="L24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6" ht="21" customHeight="1">
      <c r="A1" s="39" t="s">
        <v>60</v>
      </c>
      <c r="B1" s="39"/>
      <c r="C1" s="1"/>
      <c r="E1" s="95"/>
      <c r="F1" s="96" t="s">
        <v>59</v>
      </c>
    </row>
    <row r="2" spans="1:7" ht="9" customHeight="1" thickBot="1">
      <c r="A2" s="1"/>
      <c r="C2" s="1"/>
      <c r="D2" s="1"/>
      <c r="E2" s="1"/>
      <c r="F2" s="1"/>
      <c r="G2" s="1"/>
    </row>
    <row r="3" spans="1:8" ht="42" customHeight="1" thickBot="1">
      <c r="A3" s="23"/>
      <c r="B3" s="20" t="s">
        <v>46</v>
      </c>
      <c r="C3" s="21" t="s">
        <v>0</v>
      </c>
      <c r="D3" s="22" t="s">
        <v>1</v>
      </c>
      <c r="E3" s="22" t="s">
        <v>2</v>
      </c>
      <c r="F3" s="22" t="s">
        <v>3</v>
      </c>
      <c r="G3" s="24" t="s">
        <v>22</v>
      </c>
      <c r="H3" s="77"/>
    </row>
    <row r="4" spans="1:7" ht="21" customHeight="1">
      <c r="A4" s="25" t="s">
        <v>4</v>
      </c>
      <c r="B4" s="35" t="s">
        <v>5</v>
      </c>
      <c r="C4" s="36"/>
      <c r="D4" s="36"/>
      <c r="E4" s="36"/>
      <c r="F4" s="36"/>
      <c r="G4" s="37"/>
    </row>
    <row r="5" spans="1:7" ht="24" customHeight="1">
      <c r="A5" s="142" t="s">
        <v>27</v>
      </c>
      <c r="B5" s="6" t="s">
        <v>24</v>
      </c>
      <c r="C5" s="18" t="s">
        <v>7</v>
      </c>
      <c r="D5" s="104">
        <v>3</v>
      </c>
      <c r="E5" s="7"/>
      <c r="F5" s="112">
        <f>D5*E5</f>
        <v>0</v>
      </c>
      <c r="G5" s="140" t="s">
        <v>70</v>
      </c>
    </row>
    <row r="6" spans="1:7" ht="25.5" customHeight="1">
      <c r="A6" s="143"/>
      <c r="B6" s="82" t="s">
        <v>25</v>
      </c>
      <c r="C6" s="19" t="s">
        <v>8</v>
      </c>
      <c r="D6" s="105">
        <v>30</v>
      </c>
      <c r="E6" s="8"/>
      <c r="F6" s="112">
        <f aca="true" t="shared" si="0" ref="F6:F12">D6*E6</f>
        <v>0</v>
      </c>
      <c r="G6" s="141"/>
    </row>
    <row r="7" spans="1:8" ht="35.25" customHeight="1">
      <c r="A7" s="150" t="s">
        <v>28</v>
      </c>
      <c r="B7" s="78" t="s">
        <v>77</v>
      </c>
      <c r="C7" s="19" t="s">
        <v>6</v>
      </c>
      <c r="D7" s="14">
        <v>319</v>
      </c>
      <c r="E7" s="8"/>
      <c r="F7" s="112">
        <f t="shared" si="0"/>
        <v>0</v>
      </c>
      <c r="G7" s="152" t="s">
        <v>70</v>
      </c>
      <c r="H7" s="77"/>
    </row>
    <row r="8" spans="1:7" ht="31.5" customHeight="1">
      <c r="A8" s="151"/>
      <c r="B8" s="82" t="s">
        <v>78</v>
      </c>
      <c r="C8" s="19" t="s">
        <v>6</v>
      </c>
      <c r="D8" s="103">
        <v>62</v>
      </c>
      <c r="E8" s="8"/>
      <c r="F8" s="112">
        <f t="shared" si="0"/>
        <v>0</v>
      </c>
      <c r="G8" s="153"/>
    </row>
    <row r="9" spans="1:7" ht="52.15" customHeight="1">
      <c r="A9" s="123" t="s">
        <v>53</v>
      </c>
      <c r="B9" s="81" t="s">
        <v>54</v>
      </c>
      <c r="C9" s="80" t="s">
        <v>42</v>
      </c>
      <c r="D9" s="84">
        <v>91</v>
      </c>
      <c r="E9" s="156"/>
      <c r="F9" s="112">
        <f t="shared" si="0"/>
        <v>0</v>
      </c>
      <c r="G9" s="85" t="s">
        <v>70</v>
      </c>
    </row>
    <row r="10" spans="1:7" ht="23.45" customHeight="1">
      <c r="A10" s="124"/>
      <c r="B10" s="82" t="s">
        <v>51</v>
      </c>
      <c r="C10" s="111" t="s">
        <v>42</v>
      </c>
      <c r="D10" s="84">
        <v>23</v>
      </c>
      <c r="E10" s="156"/>
      <c r="F10" s="112">
        <f t="shared" si="0"/>
        <v>0</v>
      </c>
      <c r="G10" s="85" t="s">
        <v>70</v>
      </c>
    </row>
    <row r="11" spans="1:8" ht="21" customHeight="1">
      <c r="A11" s="109" t="s">
        <v>29</v>
      </c>
      <c r="B11" s="102" t="s">
        <v>43</v>
      </c>
      <c r="C11" s="100" t="s">
        <v>6</v>
      </c>
      <c r="D11" s="99">
        <v>381</v>
      </c>
      <c r="E11" s="156"/>
      <c r="F11" s="112">
        <f t="shared" si="0"/>
        <v>0</v>
      </c>
      <c r="G11" s="101" t="s">
        <v>70</v>
      </c>
      <c r="H11" s="98"/>
    </row>
    <row r="12" spans="1:7" ht="24.75" customHeight="1">
      <c r="A12" s="28" t="s">
        <v>30</v>
      </c>
      <c r="B12" s="29" t="s">
        <v>26</v>
      </c>
      <c r="C12" s="30" t="s">
        <v>6</v>
      </c>
      <c r="D12" s="31">
        <v>381</v>
      </c>
      <c r="E12" s="32"/>
      <c r="F12" s="113">
        <f t="shared" si="0"/>
        <v>0</v>
      </c>
      <c r="G12" s="120" t="s">
        <v>71</v>
      </c>
    </row>
    <row r="13" spans="1:7" ht="37.5" customHeight="1" thickBot="1">
      <c r="A13" s="148" t="s">
        <v>49</v>
      </c>
      <c r="B13" s="149"/>
      <c r="C13" s="40"/>
      <c r="D13" s="40"/>
      <c r="E13" s="41"/>
      <c r="F13" s="116">
        <f>SUM(F5:F12)</f>
        <v>0</v>
      </c>
      <c r="G13" s="106">
        <v>43251</v>
      </c>
    </row>
    <row r="14" spans="1:7" ht="21" customHeight="1">
      <c r="A14" s="25" t="s">
        <v>31</v>
      </c>
      <c r="B14" s="35" t="s">
        <v>11</v>
      </c>
      <c r="C14" s="36"/>
      <c r="D14" s="36"/>
      <c r="E14" s="26"/>
      <c r="F14" s="26"/>
      <c r="G14" s="27"/>
    </row>
    <row r="15" spans="1:7" ht="32.25" customHeight="1">
      <c r="A15" s="3" t="s">
        <v>32</v>
      </c>
      <c r="B15" s="4" t="s">
        <v>20</v>
      </c>
      <c r="C15" s="17" t="s">
        <v>6</v>
      </c>
      <c r="D15" s="15">
        <v>373</v>
      </c>
      <c r="E15" s="5"/>
      <c r="F15" s="114">
        <f>D15*E15</f>
        <v>0</v>
      </c>
      <c r="G15" s="140" t="s">
        <v>72</v>
      </c>
    </row>
    <row r="16" spans="1:7" ht="43.9" customHeight="1">
      <c r="A16" s="89" t="s">
        <v>33</v>
      </c>
      <c r="B16" s="81" t="s">
        <v>73</v>
      </c>
      <c r="C16" s="19" t="s">
        <v>6</v>
      </c>
      <c r="D16" s="14">
        <v>30</v>
      </c>
      <c r="E16" s="8"/>
      <c r="F16" s="112">
        <f aca="true" t="shared" si="1" ref="F16:F20">D16*E16</f>
        <v>0</v>
      </c>
      <c r="G16" s="154"/>
    </row>
    <row r="17" spans="1:7" ht="58.9" customHeight="1">
      <c r="A17" s="90" t="s">
        <v>34</v>
      </c>
      <c r="B17" s="82" t="s">
        <v>74</v>
      </c>
      <c r="C17" s="19" t="s">
        <v>9</v>
      </c>
      <c r="D17" s="14">
        <v>50</v>
      </c>
      <c r="E17" s="8"/>
      <c r="F17" s="112">
        <f t="shared" si="1"/>
        <v>0</v>
      </c>
      <c r="G17" s="154"/>
    </row>
    <row r="18" spans="1:7" ht="45" customHeight="1">
      <c r="A18" s="90" t="s">
        <v>35</v>
      </c>
      <c r="B18" s="82" t="s">
        <v>75</v>
      </c>
      <c r="C18" s="19" t="s">
        <v>9</v>
      </c>
      <c r="D18" s="14">
        <v>10</v>
      </c>
      <c r="E18" s="8"/>
      <c r="F18" s="112">
        <f t="shared" si="1"/>
        <v>0</v>
      </c>
      <c r="G18" s="155"/>
    </row>
    <row r="19" spans="1:7" ht="37.5" customHeight="1">
      <c r="A19" s="38" t="s">
        <v>36</v>
      </c>
      <c r="B19" s="82" t="s">
        <v>52</v>
      </c>
      <c r="C19" s="19" t="s">
        <v>6</v>
      </c>
      <c r="D19" s="14">
        <v>373</v>
      </c>
      <c r="E19" s="8"/>
      <c r="F19" s="112">
        <f t="shared" si="1"/>
        <v>0</v>
      </c>
      <c r="G19" s="97" t="s">
        <v>61</v>
      </c>
    </row>
    <row r="20" spans="1:7" ht="25.5">
      <c r="A20" s="28" t="s">
        <v>37</v>
      </c>
      <c r="B20" s="91" t="s">
        <v>57</v>
      </c>
      <c r="C20" s="30" t="s">
        <v>10</v>
      </c>
      <c r="D20" s="93">
        <v>2</v>
      </c>
      <c r="E20" s="32"/>
      <c r="F20" s="113">
        <f t="shared" si="1"/>
        <v>0</v>
      </c>
      <c r="G20" s="34" t="s">
        <v>23</v>
      </c>
    </row>
    <row r="21" spans="1:7" ht="52.5" customHeight="1" thickBot="1">
      <c r="A21" s="148" t="s">
        <v>47</v>
      </c>
      <c r="B21" s="149"/>
      <c r="C21" s="66"/>
      <c r="D21" s="66"/>
      <c r="E21" s="67"/>
      <c r="F21" s="115">
        <f>SUM(F15:F20)</f>
        <v>0</v>
      </c>
      <c r="G21" s="33"/>
    </row>
    <row r="22" spans="1:7" ht="38.25">
      <c r="A22" s="25" t="s">
        <v>40</v>
      </c>
      <c r="B22" s="42" t="s">
        <v>21</v>
      </c>
      <c r="C22" s="88" t="s">
        <v>6</v>
      </c>
      <c r="D22" s="14">
        <v>381</v>
      </c>
      <c r="E22" s="36"/>
      <c r="F22" s="118">
        <f>D22*E22</f>
        <v>0</v>
      </c>
      <c r="G22" s="92" t="s">
        <v>58</v>
      </c>
    </row>
    <row r="23" spans="1:7" ht="29.25" customHeight="1" thickBot="1">
      <c r="A23" s="148" t="s">
        <v>41</v>
      </c>
      <c r="B23" s="149"/>
      <c r="C23" s="40"/>
      <c r="D23" s="40"/>
      <c r="E23" s="41"/>
      <c r="F23" s="117">
        <f>F22</f>
        <v>0</v>
      </c>
      <c r="G23" s="76"/>
    </row>
    <row r="24" spans="1:7" ht="102">
      <c r="A24" s="86" t="s">
        <v>44</v>
      </c>
      <c r="B24" s="87" t="s">
        <v>76</v>
      </c>
      <c r="C24" s="79" t="s">
        <v>9</v>
      </c>
      <c r="D24" s="65">
        <v>30</v>
      </c>
      <c r="E24" s="69"/>
      <c r="F24" s="119">
        <f>D24*E24</f>
        <v>0</v>
      </c>
      <c r="G24" s="92" t="s">
        <v>55</v>
      </c>
    </row>
    <row r="25" spans="1:7" ht="36.75" customHeight="1" thickBot="1">
      <c r="A25" s="83" t="s">
        <v>48</v>
      </c>
      <c r="B25" s="72"/>
      <c r="C25" s="40"/>
      <c r="D25" s="73"/>
      <c r="E25" s="74"/>
      <c r="F25" s="115">
        <f>F24</f>
        <v>0</v>
      </c>
      <c r="G25" s="75"/>
    </row>
    <row r="26" spans="1:7" ht="121.5" customHeight="1">
      <c r="A26" s="69"/>
      <c r="B26" s="69"/>
      <c r="C26" s="68"/>
      <c r="D26" s="68"/>
      <c r="E26" s="68"/>
      <c r="F26" s="70"/>
      <c r="G26" s="71"/>
    </row>
    <row r="27" spans="1:7" ht="21" customHeight="1" thickBot="1">
      <c r="A27" s="9"/>
      <c r="B27" s="10"/>
      <c r="C27" s="1"/>
      <c r="D27" s="1"/>
      <c r="E27" s="11"/>
      <c r="F27" s="1"/>
      <c r="G27" s="11"/>
    </row>
    <row r="28" spans="1:7" ht="54" customHeight="1">
      <c r="A28" s="127" t="s">
        <v>12</v>
      </c>
      <c r="B28" s="128"/>
      <c r="C28" s="43"/>
      <c r="D28" s="43"/>
      <c r="E28" s="43"/>
      <c r="F28" s="43"/>
      <c r="G28" s="44"/>
    </row>
    <row r="29" spans="1:7" ht="32.1" customHeight="1">
      <c r="A29" s="125" t="s">
        <v>50</v>
      </c>
      <c r="B29" s="126"/>
      <c r="C29" s="45"/>
      <c r="D29" s="45"/>
      <c r="E29" s="46"/>
      <c r="F29" s="47">
        <f>F13</f>
        <v>0</v>
      </c>
      <c r="G29" s="48"/>
    </row>
    <row r="30" spans="1:7" ht="32.1" customHeight="1">
      <c r="A30" s="131" t="s">
        <v>38</v>
      </c>
      <c r="B30" s="132"/>
      <c r="C30" s="49"/>
      <c r="D30" s="49"/>
      <c r="E30" s="50"/>
      <c r="F30" s="51">
        <f>F21</f>
        <v>0</v>
      </c>
      <c r="G30" s="52"/>
    </row>
    <row r="31" spans="1:7" ht="32.1" customHeight="1">
      <c r="A31" s="131" t="s">
        <v>39</v>
      </c>
      <c r="B31" s="132"/>
      <c r="C31" s="49"/>
      <c r="D31" s="49"/>
      <c r="E31" s="50"/>
      <c r="F31" s="51">
        <f>F22</f>
        <v>0</v>
      </c>
      <c r="G31" s="52"/>
    </row>
    <row r="32" spans="1:7" ht="32.1" customHeight="1">
      <c r="A32" s="131" t="s">
        <v>45</v>
      </c>
      <c r="B32" s="132"/>
      <c r="C32" s="49"/>
      <c r="D32" s="49"/>
      <c r="E32" s="50"/>
      <c r="F32" s="51">
        <f>F24</f>
        <v>0</v>
      </c>
      <c r="G32" s="52"/>
    </row>
    <row r="33" spans="1:7" ht="32.1" customHeight="1">
      <c r="A33" s="133" t="s">
        <v>17</v>
      </c>
      <c r="B33" s="134"/>
      <c r="C33" s="53"/>
      <c r="D33" s="53"/>
      <c r="E33" s="54"/>
      <c r="F33" s="55">
        <f>SUM(F29:F32)</f>
        <v>0</v>
      </c>
      <c r="G33" s="56"/>
    </row>
    <row r="34" spans="1:7" ht="32.1" customHeight="1" thickBot="1">
      <c r="A34" s="136" t="s">
        <v>19</v>
      </c>
      <c r="B34" s="137"/>
      <c r="C34" s="57"/>
      <c r="D34" s="57"/>
      <c r="E34" s="58"/>
      <c r="F34" s="59">
        <f>F33/100*21</f>
        <v>0</v>
      </c>
      <c r="G34" s="60"/>
    </row>
    <row r="35" spans="1:7" ht="32.1" customHeight="1" thickBot="1">
      <c r="A35" s="138" t="s">
        <v>18</v>
      </c>
      <c r="B35" s="139"/>
      <c r="C35" s="61"/>
      <c r="D35" s="61"/>
      <c r="E35" s="62"/>
      <c r="F35" s="63">
        <f>F33+F34</f>
        <v>0</v>
      </c>
      <c r="G35" s="64"/>
    </row>
    <row r="36" spans="1:7" ht="21" customHeight="1">
      <c r="A36" s="144"/>
      <c r="B36" s="144"/>
      <c r="C36" s="144"/>
      <c r="D36" s="144"/>
      <c r="E36" s="144"/>
      <c r="F36" s="144"/>
      <c r="G36" s="144"/>
    </row>
    <row r="37" spans="1:7" ht="21" customHeight="1">
      <c r="A37" s="16"/>
      <c r="B37" s="16"/>
      <c r="C37" s="16"/>
      <c r="D37" s="16"/>
      <c r="E37" s="16"/>
      <c r="F37" s="16"/>
      <c r="G37" s="16"/>
    </row>
    <row r="38" spans="1:7" ht="21" customHeight="1">
      <c r="A38" s="135" t="s">
        <v>62</v>
      </c>
      <c r="B38" s="129"/>
      <c r="C38" s="129" t="s">
        <v>16</v>
      </c>
      <c r="D38" s="129"/>
      <c r="E38" s="129"/>
      <c r="F38" s="129"/>
      <c r="G38" s="129"/>
    </row>
    <row r="39" spans="1:7" ht="21" customHeight="1">
      <c r="A39" s="12"/>
      <c r="B39" s="13"/>
      <c r="C39" s="11"/>
      <c r="D39" s="1"/>
      <c r="E39" s="13"/>
      <c r="F39" s="1"/>
      <c r="G39" s="13"/>
    </row>
    <row r="40" spans="1:7" s="94" customFormat="1" ht="21" customHeight="1">
      <c r="A40" s="147" t="s">
        <v>65</v>
      </c>
      <c r="B40" s="147"/>
      <c r="C40" s="147" t="s">
        <v>13</v>
      </c>
      <c r="D40" s="147"/>
      <c r="E40" s="147"/>
      <c r="F40" s="147"/>
      <c r="G40" s="147"/>
    </row>
    <row r="41" spans="1:7" ht="21" customHeight="1">
      <c r="A41" s="12"/>
      <c r="B41" s="12"/>
      <c r="D41" s="11"/>
      <c r="E41" s="12"/>
      <c r="F41" s="11"/>
      <c r="G41" s="12"/>
    </row>
    <row r="42" spans="1:7" ht="21" customHeight="1">
      <c r="A42" s="130" t="s">
        <v>14</v>
      </c>
      <c r="B42" s="130"/>
      <c r="C42" s="130" t="s">
        <v>15</v>
      </c>
      <c r="D42" s="130"/>
      <c r="E42" s="130"/>
      <c r="F42" s="130"/>
      <c r="G42" s="130"/>
    </row>
    <row r="43" spans="1:7" ht="27" customHeight="1">
      <c r="A43" s="121" t="s">
        <v>63</v>
      </c>
      <c r="B43" s="122"/>
      <c r="C43" s="145" t="s">
        <v>56</v>
      </c>
      <c r="D43" s="146"/>
      <c r="E43" s="146"/>
      <c r="F43" s="146"/>
      <c r="G43" s="146"/>
    </row>
    <row r="44" spans="1:2" ht="21" customHeight="1">
      <c r="A44" s="135" t="s">
        <v>64</v>
      </c>
      <c r="B44" s="129"/>
    </row>
    <row r="45" spans="1:2" ht="21" customHeight="1">
      <c r="A45" s="110"/>
      <c r="B45" s="108"/>
    </row>
    <row r="46" spans="1:2" ht="21" customHeight="1">
      <c r="A46" s="107" t="s">
        <v>66</v>
      </c>
      <c r="B46" s="108"/>
    </row>
    <row r="47" spans="1:2" ht="21" customHeight="1">
      <c r="A47" s="110"/>
      <c r="B47" s="108"/>
    </row>
    <row r="48" spans="1:2" ht="21" customHeight="1">
      <c r="A48" s="110" t="s">
        <v>69</v>
      </c>
      <c r="B48" s="108"/>
    </row>
    <row r="49" spans="1:2" ht="21" customHeight="1">
      <c r="A49" s="121" t="s">
        <v>67</v>
      </c>
      <c r="B49" s="121"/>
    </row>
    <row r="50" spans="1:2" ht="21" customHeight="1">
      <c r="A50" s="121" t="s">
        <v>68</v>
      </c>
      <c r="B50" s="121"/>
    </row>
  </sheetData>
  <mergeCells count="29">
    <mergeCell ref="A49:B49"/>
    <mergeCell ref="A50:B50"/>
    <mergeCell ref="G5:G6"/>
    <mergeCell ref="A5:A6"/>
    <mergeCell ref="A36:G36"/>
    <mergeCell ref="C43:G43"/>
    <mergeCell ref="A40:B40"/>
    <mergeCell ref="A23:B23"/>
    <mergeCell ref="C40:G40"/>
    <mergeCell ref="C42:G42"/>
    <mergeCell ref="A21:B21"/>
    <mergeCell ref="A7:A8"/>
    <mergeCell ref="G7:G8"/>
    <mergeCell ref="A13:B13"/>
    <mergeCell ref="G15:G18"/>
    <mergeCell ref="A44:B44"/>
    <mergeCell ref="A43:B43"/>
    <mergeCell ref="A9:A10"/>
    <mergeCell ref="A29:B29"/>
    <mergeCell ref="A28:B28"/>
    <mergeCell ref="C38:G38"/>
    <mergeCell ref="A42:B42"/>
    <mergeCell ref="A30:B30"/>
    <mergeCell ref="A32:B32"/>
    <mergeCell ref="A33:B33"/>
    <mergeCell ref="A38:B38"/>
    <mergeCell ref="A34:B34"/>
    <mergeCell ref="A35:B35"/>
    <mergeCell ref="A31:B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2016-08-31T06:22:30Z</cp:lastPrinted>
  <dcterms:created xsi:type="dcterms:W3CDTF">2013-07-10T06:31:46Z</dcterms:created>
  <dcterms:modified xsi:type="dcterms:W3CDTF">2016-09-02T11:47:30Z</dcterms:modified>
  <cp:category/>
  <cp:version/>
  <cp:contentType/>
  <cp:contentStatus/>
</cp:coreProperties>
</file>