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65" windowWidth="14235" windowHeight="762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<sst xmlns="http://schemas.openxmlformats.org/spreadsheetml/2006/main" count="83" uniqueCount="70">
  <si>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</si>
  <si>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</si>
  <si>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</si>
  <si>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</si>
  <si>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</si>
  <si>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</si>
  <si>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</si>
  <si>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</si>
  <si>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</si>
  <si>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</si>
  <si>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</si>
  <si>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</si>
  <si>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</si>
  <si>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</si>
  <si>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</si>
  <si>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</si>
  <si>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</si>
  <si>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</si>
  <si>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</si>
  <si>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</si>
  <si>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</si>
  <si>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</si>
  <si>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do 1 měsíce od výzvy zadavatele</t>
  </si>
  <si>
    <t>Dokumentace k soupisu nároků vlastníků pozemků</t>
  </si>
  <si>
    <t>3.1.1.</t>
  </si>
  <si>
    <t>3.1.2.</t>
  </si>
  <si>
    <t>3.1.4.</t>
  </si>
  <si>
    <t>3.2.</t>
  </si>
  <si>
    <t>3.2.1.</t>
  </si>
  <si>
    <t>3.2.1.1.</t>
  </si>
  <si>
    <t>3.2.1.2.</t>
  </si>
  <si>
    <t>3.2.1.3.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</si>
  <si>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</si>
  <si>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</si>
  <si>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</si>
  <si>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</si>
  <si>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</si>
  <si>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</si>
  <si>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</si>
  <si>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</si>
  <si>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</si>
  <si>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</si>
  <si>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</si>
  <si>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</si>
  <si>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t>Zjišťování hranic pozemků neřešených dle § 2 zákona</t>
  </si>
  <si>
    <t>Vypracování návrhu nového uspořádání pozemků k vystavení dle §11 odst. 1 zákona</t>
  </si>
  <si>
    <t>Zjišťování hranic obvodů KoPÚ, geometrický plán pro stanovení obvodů KoPÚ, předepsaná stabilizace dle vyhl. č. 357/2013 Sb.</t>
  </si>
  <si>
    <t xml:space="preserve">Jméno, příjmení  </t>
  </si>
  <si>
    <t>Předložení aktuální dokumentace návrhu KoPÚ</t>
  </si>
  <si>
    <t>do 3 měsíců nabytí PM 1.rozhodnutí</t>
  </si>
  <si>
    <t>Položkový výkaz činností - Příloha ke Smlouvě o dílo - KoPÚ Olšany nad Moravou</t>
  </si>
  <si>
    <t>3.1.3.</t>
  </si>
  <si>
    <t xml:space="preserve">V Olomouci dne ………………………...            </t>
  </si>
  <si>
    <t>JUDr. Roman Brnčal LL.M.</t>
  </si>
  <si>
    <t>ředitel KPÚ pro Olomoucký kraj</t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</si>
  <si>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KoPÚ </t>
    </r>
  </si>
  <si>
    <t xml:space="preserve">Vyhotovení podkladů pro případnou změnu katastrální hranice </t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</si>
  <si>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</si>
  <si>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</si>
  <si>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</si>
  <si>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Vytyčení pozemků dle zapsané DKM</t>
    </r>
    <r>
      <rPr>
        <b/>
        <sz val="10"/>
        <color rgb="FFFF0000"/>
        <rFont val="Arial"/>
        <family val="2"/>
      </rPr>
      <t xml:space="preserve"> </t>
    </r>
  </si>
  <si>
    <t xml:space="preserve">xx.xx.xxxx </t>
  </si>
  <si>
    <r>
      <t>xx.xx.xxxx</t>
    </r>
    <r>
      <rPr>
        <sz val="10"/>
        <color rgb="FFFF0000"/>
        <rFont val="Arial"/>
        <family val="2"/>
      </rPr>
      <t xml:space="preserve"> </t>
    </r>
  </si>
  <si>
    <r>
      <t xml:space="preserve">  xx.xx.xxxx</t>
    </r>
    <r>
      <rPr>
        <sz val="10"/>
        <color rgb="FFFF0000"/>
        <rFont val="Arial"/>
        <family val="2"/>
      </rPr>
      <t xml:space="preserve"> </t>
    </r>
  </si>
  <si>
    <t>1. Přípravné práce celkem (3.1.1.-3.1.4.) bez DPH v Kč</t>
  </si>
  <si>
    <t xml:space="preserve">Rozbor současného stavu - aktualizace                      </t>
  </si>
  <si>
    <r>
      <t xml:space="preserve">Přípravné práce celkem </t>
    </r>
    <r>
      <rPr>
        <sz val="10"/>
        <rFont val="Arial"/>
        <family val="2"/>
      </rPr>
      <t>(3.1.1.-3.1.4.)</t>
    </r>
    <r>
      <rPr>
        <b/>
        <sz val="10"/>
        <rFont val="Arial"/>
        <family val="2"/>
      </rPr>
      <t xml:space="preserve"> bez DPH v Kč</t>
    </r>
  </si>
  <si>
    <t xml:space="preserve">nejpozději do 30.9. roku následujícího po roce, v němž došlo k zápisu KoPÚ do katastru nemovitostí </t>
  </si>
  <si>
    <t>31. 3. 2018</t>
  </si>
  <si>
    <t>30. 9. 2018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</si>
</sst>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b/>
      <sz val="12"/>
      <color rgb="FF0070C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/>
      <right style="medium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thin"/>
      <bottom style="medium"/>
    </border>
    <border>
      <left style="hair"/>
      <right style="medium"/>
      <top style="hair"/>
      <bottom/>
    </border>
    <border>
      <left style="medium"/>
      <right style="hair"/>
      <top style="medium"/>
      <bottom/>
    </border>
    <border>
      <left style="medium"/>
      <right style="hair"/>
      <top style="hair"/>
      <bottom/>
    </border>
    <border>
      <left style="hair"/>
      <right style="medium"/>
      <top/>
      <bottom style="hair"/>
    </border>
    <border>
      <left style="hair"/>
      <right style="hair"/>
      <top style="thin"/>
      <bottom/>
    </border>
    <border>
      <left/>
      <right style="medium"/>
      <top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 style="hair"/>
      <top style="thin"/>
      <bottom style="medium"/>
    </border>
    <border>
      <left/>
      <right style="hair"/>
      <top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medium"/>
      <bottom/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</cellStyleXfs>
  <cellXfs count="160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49" fontId="1" fillId="0" borderId="6" xfId="20" applyNumberFormat="1" applyFont="1" applyFill="1" applyBorder="1" applyAlignment="1">
      <alignment horizontal="center" vertical="top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49" fontId="2" fillId="0" borderId="8" xfId="20" applyNumberFormat="1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center" vertical="center"/>
      <protection/>
    </xf>
    <xf numFmtId="49" fontId="1" fillId="0" borderId="10" xfId="20" applyNumberFormat="1" applyFont="1" applyFill="1" applyBorder="1" applyAlignment="1">
      <alignment horizontal="center" vertical="center"/>
      <protection/>
    </xf>
    <xf numFmtId="0" fontId="1" fillId="0" borderId="11" xfId="20" applyFont="1" applyFill="1" applyBorder="1" applyAlignment="1">
      <alignment horizontal="left" vertical="center" wrapText="1"/>
      <protection/>
    </xf>
    <xf numFmtId="0" fontId="1" fillId="3" borderId="11" xfId="20" applyFont="1" applyFill="1" applyBorder="1" applyAlignment="1">
      <alignment horizontal="center" vertical="center"/>
      <protection/>
    </xf>
    <xf numFmtId="0" fontId="1" fillId="2" borderId="11" xfId="20" applyFont="1" applyFill="1" applyBorder="1" applyAlignment="1">
      <alignment horizontal="center" vertical="center"/>
      <protection/>
    </xf>
    <xf numFmtId="164" fontId="2" fillId="0" borderId="12" xfId="20" applyNumberFormat="1" applyFont="1" applyFill="1" applyBorder="1" applyAlignment="1" applyProtection="1">
      <alignment horizontal="center" vertical="center"/>
      <protection locked="0"/>
    </xf>
    <xf numFmtId="49" fontId="1" fillId="0" borderId="13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49" fontId="1" fillId="0" borderId="16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7" xfId="20" applyFont="1" applyFill="1" applyBorder="1" applyAlignment="1">
      <alignment vertical="center" wrapText="1"/>
      <protection/>
    </xf>
    <xf numFmtId="0" fontId="2" fillId="0" borderId="14" xfId="20" applyFont="1" applyFill="1" applyBorder="1" applyAlignment="1">
      <alignment vertical="center" wrapText="1"/>
      <protection/>
    </xf>
    <xf numFmtId="0" fontId="2" fillId="0" borderId="15" xfId="20" applyFont="1" applyFill="1" applyBorder="1" applyAlignment="1">
      <alignment vertical="center"/>
      <protection/>
    </xf>
    <xf numFmtId="0" fontId="2" fillId="0" borderId="9" xfId="20" applyFont="1" applyFill="1" applyBorder="1" applyAlignment="1">
      <alignment vertical="center"/>
      <protection/>
    </xf>
    <xf numFmtId="0" fontId="1" fillId="0" borderId="18" xfId="20" applyFont="1" applyFill="1" applyBorder="1" applyAlignment="1">
      <alignment vertical="center"/>
      <protection/>
    </xf>
    <xf numFmtId="0" fontId="1" fillId="0" borderId="19" xfId="20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0" fontId="2" fillId="0" borderId="20" xfId="20" applyFont="1" applyFill="1" applyBorder="1" applyAlignment="1">
      <alignment vertical="center"/>
      <protection/>
    </xf>
    <xf numFmtId="0" fontId="2" fillId="0" borderId="21" xfId="20" applyFont="1" applyFill="1" applyBorder="1" applyAlignment="1">
      <alignment vertical="center"/>
      <protection/>
    </xf>
    <xf numFmtId="0" fontId="1" fillId="0" borderId="22" xfId="20" applyFont="1" applyFill="1" applyBorder="1" applyAlignment="1" applyProtection="1">
      <alignment vertical="center"/>
      <protection locked="0"/>
    </xf>
    <xf numFmtId="0" fontId="1" fillId="0" borderId="23" xfId="20" applyFont="1" applyFill="1" applyBorder="1" applyAlignment="1" applyProtection="1">
      <alignment vertical="center"/>
      <protection locked="0"/>
    </xf>
    <xf numFmtId="0" fontId="2" fillId="0" borderId="24" xfId="20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/>
      <protection/>
    </xf>
    <xf numFmtId="0" fontId="1" fillId="2" borderId="26" xfId="20" applyFont="1" applyFill="1" applyBorder="1" applyAlignment="1">
      <alignment horizontal="center" vertical="center"/>
      <protection/>
    </xf>
    <xf numFmtId="0" fontId="2" fillId="0" borderId="27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17" xfId="20" applyFont="1" applyFill="1" applyBorder="1" applyAlignment="1">
      <alignment vertical="center" wrapText="1"/>
      <protection/>
    </xf>
    <xf numFmtId="0" fontId="3" fillId="0" borderId="17" xfId="0" applyFont="1" applyBorder="1"/>
    <xf numFmtId="0" fontId="3" fillId="0" borderId="28" xfId="0" applyFont="1" applyBorder="1"/>
    <xf numFmtId="164" fontId="2" fillId="0" borderId="29" xfId="2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3" fillId="0" borderId="3" xfId="20" applyFont="1" applyFill="1" applyBorder="1" applyAlignment="1">
      <alignment horizontal="left" vertical="center" wrapText="1"/>
      <protection/>
    </xf>
    <xf numFmtId="0" fontId="1" fillId="3" borderId="26" xfId="20" applyFont="1" applyFill="1" applyBorder="1" applyAlignment="1">
      <alignment horizontal="center" vertical="center"/>
      <protection/>
    </xf>
    <xf numFmtId="0" fontId="1" fillId="3" borderId="26" xfId="20" applyFont="1" applyFill="1" applyBorder="1" applyAlignment="1">
      <alignment horizontal="center" vertical="center" wrapText="1"/>
      <protection/>
    </xf>
    <xf numFmtId="0" fontId="1" fillId="0" borderId="26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7" fillId="0" borderId="30" xfId="0" applyFont="1" applyBorder="1" applyAlignment="1">
      <alignment vertical="center"/>
    </xf>
    <xf numFmtId="0" fontId="1" fillId="2" borderId="26" xfId="20" applyFont="1" applyFill="1" applyBorder="1" applyAlignment="1">
      <alignment horizontal="center" vertical="center"/>
      <protection/>
    </xf>
    <xf numFmtId="49" fontId="1" fillId="0" borderId="31" xfId="2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2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3" borderId="3" xfId="20" applyFont="1" applyFill="1" applyBorder="1" applyAlignment="1">
      <alignment horizontal="center" vertical="center"/>
      <protection/>
    </xf>
    <xf numFmtId="0" fontId="1" fillId="3" borderId="26" xfId="20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33" xfId="20" applyNumberFormat="1" applyFont="1" applyFill="1" applyBorder="1" applyAlignment="1" applyProtection="1">
      <alignment horizontal="center" vertical="center"/>
      <protection locked="0"/>
    </xf>
    <xf numFmtId="49" fontId="1" fillId="0" borderId="16" xfId="20" applyNumberFormat="1" applyFont="1" applyFill="1" applyBorder="1" applyAlignment="1">
      <alignment horizontal="center" vertical="center"/>
      <protection/>
    </xf>
    <xf numFmtId="0" fontId="1" fillId="0" borderId="11" xfId="20" applyFont="1" applyFill="1" applyBorder="1" applyAlignment="1">
      <alignment horizontal="left" vertical="center" wrapText="1"/>
      <protection/>
    </xf>
    <xf numFmtId="49" fontId="1" fillId="0" borderId="13" xfId="20" applyNumberFormat="1" applyFont="1" applyFill="1" applyBorder="1" applyAlignment="1" applyProtection="1">
      <alignment horizontal="center" vertical="center" wrapText="1"/>
      <protection locked="0"/>
    </xf>
    <xf numFmtId="0" fontId="1" fillId="2" borderId="11" xfId="20" applyFont="1" applyFill="1" applyBorder="1" applyAlignment="1">
      <alignment horizontal="center" vertical="center"/>
      <protection/>
    </xf>
    <xf numFmtId="0" fontId="11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49" fontId="2" fillId="0" borderId="34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/>
    <xf numFmtId="0" fontId="1" fillId="2" borderId="26" xfId="20" applyFont="1" applyFill="1" applyBorder="1" applyAlignment="1">
      <alignment horizontal="center" vertical="center"/>
      <protection/>
    </xf>
    <xf numFmtId="0" fontId="1" fillId="3" borderId="26" xfId="20" applyFont="1" applyFill="1" applyBorder="1" applyAlignment="1">
      <alignment horizontal="center" vertical="center" wrapText="1"/>
      <protection/>
    </xf>
    <xf numFmtId="49" fontId="1" fillId="0" borderId="31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9" fontId="1" fillId="0" borderId="33" xfId="20" applyNumberFormat="1" applyFont="1" applyFill="1" applyBorder="1" applyAlignment="1">
      <alignment horizontal="center" vertical="center"/>
      <protection/>
    </xf>
    <xf numFmtId="49" fontId="1" fillId="0" borderId="10" xfId="20" applyNumberFormat="1" applyFont="1" applyFill="1" applyBorder="1" applyAlignment="1">
      <alignment horizontal="center" vertical="center"/>
      <protection/>
    </xf>
    <xf numFmtId="0" fontId="1" fillId="3" borderId="35" xfId="20" applyFont="1" applyFill="1" applyBorder="1" applyAlignment="1">
      <alignment horizontal="center" vertical="center"/>
      <protection/>
    </xf>
    <xf numFmtId="0" fontId="1" fillId="2" borderId="35" xfId="20" applyFont="1" applyFill="1" applyBorder="1" applyAlignment="1">
      <alignment horizontal="center" vertical="center"/>
      <protection/>
    </xf>
    <xf numFmtId="0" fontId="3" fillId="0" borderId="35" xfId="20" applyFont="1" applyFill="1" applyBorder="1" applyAlignment="1">
      <alignment horizontal="left" vertical="center" wrapText="1"/>
      <protection/>
    </xf>
    <xf numFmtId="49" fontId="2" fillId="0" borderId="36" xfId="20" applyNumberFormat="1" applyFont="1" applyFill="1" applyBorder="1" applyAlignment="1" applyProtection="1">
      <alignment horizontal="center" vertical="center"/>
      <protection locked="0"/>
    </xf>
    <xf numFmtId="49" fontId="1" fillId="0" borderId="13" xfId="20" applyNumberFormat="1" applyFont="1" applyFill="1" applyBorder="1" applyAlignment="1" applyProtection="1">
      <alignment horizontal="center" vertical="center"/>
      <protection locked="0"/>
    </xf>
    <xf numFmtId="0" fontId="1" fillId="0" borderId="37" xfId="20" applyFont="1" applyFill="1" applyBorder="1" applyAlignment="1">
      <alignment horizontal="left" vertical="center" wrapText="1"/>
      <protection/>
    </xf>
    <xf numFmtId="3" fontId="1" fillId="0" borderId="35" xfId="20" applyNumberFormat="1" applyFont="1" applyFill="1" applyBorder="1" applyAlignment="1">
      <alignment horizontal="right" vertical="center"/>
      <protection/>
    </xf>
    <xf numFmtId="3" fontId="1" fillId="0" borderId="26" xfId="20" applyNumberFormat="1" applyFont="1" applyFill="1" applyBorder="1" applyAlignment="1">
      <alignment horizontal="right" vertical="center"/>
      <protection/>
    </xf>
    <xf numFmtId="3" fontId="1" fillId="0" borderId="11" xfId="20" applyNumberFormat="1" applyFont="1" applyFill="1" applyBorder="1" applyAlignment="1">
      <alignment horizontal="right" vertical="center"/>
      <protection/>
    </xf>
    <xf numFmtId="3" fontId="2" fillId="0" borderId="38" xfId="20" applyNumberFormat="1" applyFont="1" applyFill="1" applyBorder="1" applyAlignment="1">
      <alignment horizontal="right" vertical="center"/>
      <protection/>
    </xf>
    <xf numFmtId="3" fontId="2" fillId="0" borderId="15" xfId="20" applyNumberFormat="1" applyFont="1" applyFill="1" applyBorder="1" applyAlignment="1">
      <alignment horizontal="center" vertical="center"/>
      <protection/>
    </xf>
    <xf numFmtId="3" fontId="1" fillId="0" borderId="15" xfId="20" applyNumberFormat="1" applyFont="1" applyFill="1" applyBorder="1" applyAlignment="1">
      <alignment vertical="center" wrapText="1"/>
      <protection/>
    </xf>
    <xf numFmtId="3" fontId="1" fillId="0" borderId="39" xfId="20" applyNumberFormat="1" applyFont="1" applyFill="1" applyBorder="1" applyAlignment="1">
      <alignment horizontal="right" vertical="center"/>
      <protection/>
    </xf>
    <xf numFmtId="3" fontId="1" fillId="0" borderId="40" xfId="20" applyNumberFormat="1" applyFont="1" applyFill="1" applyBorder="1" applyAlignment="1">
      <alignment horizontal="right" vertical="center"/>
      <protection/>
    </xf>
    <xf numFmtId="3" fontId="7" fillId="0" borderId="38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64" fontId="1" fillId="0" borderId="35" xfId="20" applyNumberFormat="1" applyFont="1" applyFill="1" applyBorder="1" applyAlignment="1" applyProtection="1">
      <alignment horizontal="right" vertical="center"/>
      <protection locked="0"/>
    </xf>
    <xf numFmtId="164" fontId="1" fillId="0" borderId="26" xfId="20" applyNumberFormat="1" applyFont="1" applyFill="1" applyBorder="1" applyAlignment="1" applyProtection="1">
      <alignment horizontal="right" vertical="center"/>
      <protection locked="0"/>
    </xf>
    <xf numFmtId="164" fontId="1" fillId="0" borderId="11" xfId="20" applyNumberFormat="1" applyFont="1" applyFill="1" applyBorder="1" applyAlignment="1" applyProtection="1">
      <alignment horizontal="right" vertical="center"/>
      <protection locked="0"/>
    </xf>
    <xf numFmtId="0" fontId="1" fillId="0" borderId="41" xfId="20" applyFont="1" applyFill="1" applyBorder="1" applyAlignment="1">
      <alignment horizontal="right" vertical="center" wrapText="1"/>
      <protection/>
    </xf>
    <xf numFmtId="164" fontId="1" fillId="0" borderId="15" xfId="20" applyNumberFormat="1" applyFont="1" applyFill="1" applyBorder="1" applyAlignment="1">
      <alignment horizontal="right" vertical="center"/>
      <protection/>
    </xf>
    <xf numFmtId="164" fontId="1" fillId="0" borderId="2" xfId="20" applyNumberFormat="1" applyFont="1" applyFill="1" applyBorder="1" applyAlignment="1" applyProtection="1">
      <alignment horizontal="right" vertical="center"/>
      <protection locked="0"/>
    </xf>
    <xf numFmtId="164" fontId="1" fillId="0" borderId="3" xfId="20" applyNumberFormat="1" applyFont="1" applyFill="1" applyBorder="1" applyAlignment="1" applyProtection="1">
      <alignment horizontal="right" vertical="center"/>
      <protection locked="0"/>
    </xf>
    <xf numFmtId="0" fontId="1" fillId="0" borderId="42" xfId="20" applyFont="1" applyFill="1" applyBorder="1" applyAlignment="1">
      <alignment horizontal="right" vertical="center" wrapText="1"/>
      <protection/>
    </xf>
    <xf numFmtId="0" fontId="1" fillId="0" borderId="15" xfId="20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horizontal="right" vertical="center" wrapText="1"/>
      <protection/>
    </xf>
    <xf numFmtId="164" fontId="1" fillId="0" borderId="17" xfId="20" applyNumberFormat="1" applyFont="1" applyFill="1" applyBorder="1" applyAlignment="1" applyProtection="1">
      <alignment horizontal="right" vertical="center"/>
      <protection locked="0"/>
    </xf>
    <xf numFmtId="0" fontId="1" fillId="0" borderId="43" xfId="20" applyFont="1" applyFill="1" applyBorder="1" applyAlignment="1">
      <alignment horizontal="left" vertical="center" wrapText="1"/>
      <protection/>
    </xf>
    <xf numFmtId="0" fontId="1" fillId="0" borderId="20" xfId="20" applyFont="1" applyFill="1" applyBorder="1" applyAlignment="1">
      <alignment horizontal="left" vertical="center" wrapText="1"/>
      <protection/>
    </xf>
    <xf numFmtId="0" fontId="4" fillId="0" borderId="44" xfId="20" applyFont="1" applyFill="1" applyBorder="1" applyAlignment="1">
      <alignment horizontal="left" vertical="center" wrapText="1"/>
      <protection/>
    </xf>
    <xf numFmtId="0" fontId="2" fillId="0" borderId="43" xfId="20" applyFont="1" applyFill="1" applyBorder="1" applyAlignment="1">
      <alignment horizontal="left" vertical="center" wrapText="1"/>
      <protection/>
    </xf>
    <xf numFmtId="0" fontId="2" fillId="0" borderId="2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45" xfId="20" applyFont="1" applyFill="1" applyBorder="1" applyAlignment="1" applyProtection="1">
      <alignment horizontal="left" vertical="center" wrapText="1"/>
      <protection locked="0"/>
    </xf>
    <xf numFmtId="0" fontId="1" fillId="0" borderId="22" xfId="20" applyFont="1" applyFill="1" applyBorder="1" applyAlignment="1" applyProtection="1">
      <alignment horizontal="left" vertical="center" wrapText="1"/>
      <protection locked="0"/>
    </xf>
    <xf numFmtId="0" fontId="2" fillId="0" borderId="46" xfId="20" applyFont="1" applyFill="1" applyBorder="1" applyAlignment="1">
      <alignment horizontal="left" vertical="center" wrapText="1"/>
      <protection/>
    </xf>
    <xf numFmtId="0" fontId="2" fillId="0" borderId="24" xfId="20" applyFont="1" applyFill="1" applyBorder="1" applyAlignment="1">
      <alignment horizontal="left" vertical="center" wrapText="1"/>
      <protection/>
    </xf>
    <xf numFmtId="3" fontId="1" fillId="0" borderId="47" xfId="20" applyNumberFormat="1" applyFont="1" applyFill="1" applyBorder="1" applyAlignment="1">
      <alignment horizontal="right" vertical="center"/>
      <protection/>
    </xf>
    <xf numFmtId="3" fontId="1" fillId="0" borderId="48" xfId="20" applyNumberFormat="1" applyFont="1" applyFill="1" applyBorder="1" applyAlignment="1">
      <alignment horizontal="right" vertical="center"/>
      <protection/>
    </xf>
    <xf numFmtId="3" fontId="2" fillId="0" borderId="49" xfId="20" applyNumberFormat="1" applyFont="1" applyFill="1" applyBorder="1" applyAlignment="1">
      <alignment horizontal="right" vertical="center"/>
      <protection/>
    </xf>
    <xf numFmtId="3" fontId="2" fillId="0" borderId="50" xfId="20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left"/>
    </xf>
    <xf numFmtId="0" fontId="2" fillId="0" borderId="30" xfId="20" applyFont="1" applyFill="1" applyBorder="1" applyAlignment="1">
      <alignment horizontal="center" vertical="center" wrapText="1"/>
      <protection/>
    </xf>
    <xf numFmtId="0" fontId="2" fillId="0" borderId="17" xfId="20" applyFont="1" applyFill="1" applyBorder="1" applyAlignment="1">
      <alignment horizontal="center" vertical="center" wrapText="1"/>
      <protection/>
    </xf>
    <xf numFmtId="49" fontId="1" fillId="0" borderId="33" xfId="20" applyNumberFormat="1" applyFont="1" applyFill="1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1" fillId="0" borderId="53" xfId="20" applyNumberFormat="1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20" applyFont="1" applyFill="1" applyBorder="1" applyAlignment="1">
      <alignment horizontal="left" vertical="top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55" xfId="20" applyFont="1" applyFill="1" applyBorder="1" applyAlignment="1">
      <alignment horizontal="left" vertical="center" wrapText="1"/>
      <protection/>
    </xf>
    <xf numFmtId="0" fontId="1" fillId="0" borderId="18" xfId="20" applyFont="1" applyFill="1" applyBorder="1" applyAlignment="1">
      <alignment horizontal="left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3" fontId="1" fillId="0" borderId="57" xfId="20" applyNumberFormat="1" applyFont="1" applyFill="1" applyBorder="1" applyAlignment="1">
      <alignment horizontal="right" vertical="center"/>
      <protection/>
    </xf>
    <xf numFmtId="3" fontId="1" fillId="0" borderId="58" xfId="20" applyNumberFormat="1" applyFont="1" applyFill="1" applyBorder="1" applyAlignment="1">
      <alignment horizontal="right" vertical="center"/>
      <protection/>
    </xf>
    <xf numFmtId="3" fontId="1" fillId="0" borderId="59" xfId="20" applyNumberFormat="1" applyFont="1" applyFill="1" applyBorder="1" applyAlignment="1">
      <alignment horizontal="right" vertical="center"/>
      <protection/>
    </xf>
    <xf numFmtId="3" fontId="1" fillId="0" borderId="60" xfId="20" applyNumberFormat="1" applyFont="1" applyFill="1" applyBorder="1" applyAlignment="1">
      <alignment horizontal="right" vertical="center"/>
      <protection/>
    </xf>
    <xf numFmtId="3" fontId="2" fillId="0" borderId="59" xfId="20" applyNumberFormat="1" applyFont="1" applyFill="1" applyBorder="1" applyAlignment="1">
      <alignment horizontal="right" vertical="center"/>
      <protection/>
    </xf>
    <xf numFmtId="3" fontId="2" fillId="0" borderId="60" xfId="20" applyNumberFormat="1" applyFont="1" applyFill="1" applyBorder="1" applyAlignment="1">
      <alignment horizontal="righ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115" zoomScaleNormal="115" workbookViewId="0" topLeftCell="A1">
      <selection activeCell="F33" sqref="F33:G33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16384" width="9.140625" style="2" customWidth="1"/>
  </cols>
  <sheetData>
    <row r="1" spans="1:7" ht="21" customHeight="1">
      <c r="A1" s="32" t="s">
        <v>50</v>
      </c>
      <c r="B1" s="32"/>
      <c r="C1" s="1"/>
      <c r="D1" s="83"/>
      <c r="E1" s="82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8" ht="42" customHeight="1" thickBot="1">
      <c r="A3" s="18"/>
      <c r="B3" s="15" t="s">
        <v>41</v>
      </c>
      <c r="C3" s="16" t="s">
        <v>0</v>
      </c>
      <c r="D3" s="17" t="s">
        <v>1</v>
      </c>
      <c r="E3" s="17" t="s">
        <v>2</v>
      </c>
      <c r="F3" s="17" t="s">
        <v>3</v>
      </c>
      <c r="G3" s="19" t="s">
        <v>21</v>
      </c>
      <c r="H3" s="57"/>
    </row>
    <row r="4" spans="1:7" ht="21" customHeight="1">
      <c r="A4" s="20" t="s">
        <v>4</v>
      </c>
      <c r="B4" s="28" t="s">
        <v>5</v>
      </c>
      <c r="C4" s="29"/>
      <c r="D4" s="29"/>
      <c r="E4" s="29"/>
      <c r="F4" s="29"/>
      <c r="G4" s="30"/>
    </row>
    <row r="5" spans="1:8" ht="35.25" customHeight="1">
      <c r="A5" s="91" t="s">
        <v>24</v>
      </c>
      <c r="B5" s="95" t="s">
        <v>55</v>
      </c>
      <c r="C5" s="93" t="s">
        <v>6</v>
      </c>
      <c r="D5" s="94">
        <v>240</v>
      </c>
      <c r="E5" s="110"/>
      <c r="F5" s="99">
        <f>D5*E5</f>
        <v>0</v>
      </c>
      <c r="G5" s="89" t="s">
        <v>61</v>
      </c>
      <c r="H5" s="57"/>
    </row>
    <row r="6" spans="1:7" ht="52.15" customHeight="1">
      <c r="A6" s="139" t="s">
        <v>25</v>
      </c>
      <c r="B6" s="61" t="s">
        <v>46</v>
      </c>
      <c r="C6" s="60" t="s">
        <v>38</v>
      </c>
      <c r="D6" s="64">
        <v>310</v>
      </c>
      <c r="E6" s="111"/>
      <c r="F6" s="100">
        <f>D6*E6</f>
        <v>0</v>
      </c>
      <c r="G6" s="65" t="s">
        <v>61</v>
      </c>
    </row>
    <row r="7" spans="1:7" ht="23.45" customHeight="1">
      <c r="A7" s="140"/>
      <c r="B7" s="61" t="s">
        <v>44</v>
      </c>
      <c r="C7" s="60" t="s">
        <v>38</v>
      </c>
      <c r="D7" s="64">
        <v>55</v>
      </c>
      <c r="E7" s="111"/>
      <c r="F7" s="100">
        <f aca="true" t="shared" si="0" ref="F7:F9">D7*E7</f>
        <v>0</v>
      </c>
      <c r="G7" s="65" t="s">
        <v>61</v>
      </c>
    </row>
    <row r="8" spans="1:7" ht="31.5" customHeight="1">
      <c r="A8" s="141"/>
      <c r="B8" s="58" t="s">
        <v>56</v>
      </c>
      <c r="C8" s="71" t="s">
        <v>7</v>
      </c>
      <c r="D8" s="47">
        <v>15</v>
      </c>
      <c r="E8" s="111"/>
      <c r="F8" s="100">
        <f t="shared" si="0"/>
        <v>0</v>
      </c>
      <c r="G8" s="65"/>
    </row>
    <row r="9" spans="1:8" ht="21" customHeight="1">
      <c r="A9" s="91" t="s">
        <v>51</v>
      </c>
      <c r="B9" s="98" t="s">
        <v>65</v>
      </c>
      <c r="C9" s="88" t="s">
        <v>6</v>
      </c>
      <c r="D9" s="87">
        <v>240</v>
      </c>
      <c r="E9" s="111"/>
      <c r="F9" s="100">
        <f t="shared" si="0"/>
        <v>0</v>
      </c>
      <c r="G9" s="89" t="s">
        <v>61</v>
      </c>
      <c r="H9" s="86"/>
    </row>
    <row r="10" spans="1:7" ht="24.75" customHeight="1">
      <c r="A10" s="92" t="s">
        <v>26</v>
      </c>
      <c r="B10" s="23" t="s">
        <v>23</v>
      </c>
      <c r="C10" s="24" t="s">
        <v>6</v>
      </c>
      <c r="D10" s="25">
        <v>240</v>
      </c>
      <c r="E10" s="112"/>
      <c r="F10" s="101">
        <f>D10*E10</f>
        <v>0</v>
      </c>
      <c r="G10" s="97" t="s">
        <v>62</v>
      </c>
    </row>
    <row r="11" spans="1:7" ht="37.5" customHeight="1" thickBot="1">
      <c r="A11" s="137" t="s">
        <v>66</v>
      </c>
      <c r="B11" s="138"/>
      <c r="C11" s="33"/>
      <c r="D11" s="33"/>
      <c r="E11" s="113"/>
      <c r="F11" s="102">
        <f>SUM(F5:F10)</f>
        <v>0</v>
      </c>
      <c r="G11" s="96" t="s">
        <v>68</v>
      </c>
    </row>
    <row r="12" spans="1:7" ht="21" customHeight="1">
      <c r="A12" s="20" t="s">
        <v>27</v>
      </c>
      <c r="B12" s="28" t="s">
        <v>9</v>
      </c>
      <c r="C12" s="29"/>
      <c r="D12" s="29"/>
      <c r="E12" s="114"/>
      <c r="F12" s="103"/>
      <c r="G12" s="21"/>
    </row>
    <row r="13" spans="1:7" ht="32.25" customHeight="1">
      <c r="A13" s="3" t="s">
        <v>28</v>
      </c>
      <c r="B13" s="4" t="s">
        <v>19</v>
      </c>
      <c r="C13" s="13" t="s">
        <v>6</v>
      </c>
      <c r="D13" s="11">
        <v>240</v>
      </c>
      <c r="E13" s="115"/>
      <c r="F13" s="105">
        <f>D13*E13</f>
        <v>0</v>
      </c>
      <c r="G13" s="142" t="s">
        <v>63</v>
      </c>
    </row>
    <row r="14" spans="1:7" ht="43.9" customHeight="1">
      <c r="A14" s="74" t="s">
        <v>29</v>
      </c>
      <c r="B14" s="61" t="s">
        <v>57</v>
      </c>
      <c r="C14" s="14" t="s">
        <v>6</v>
      </c>
      <c r="D14" s="10">
        <v>30</v>
      </c>
      <c r="E14" s="116"/>
      <c r="F14" s="106">
        <f>D14*E14</f>
        <v>0</v>
      </c>
      <c r="G14" s="143"/>
    </row>
    <row r="15" spans="1:7" ht="58.9" customHeight="1">
      <c r="A15" s="75" t="s">
        <v>30</v>
      </c>
      <c r="B15" s="62" t="s">
        <v>58</v>
      </c>
      <c r="C15" s="14" t="s">
        <v>7</v>
      </c>
      <c r="D15" s="10">
        <v>70</v>
      </c>
      <c r="E15" s="116"/>
      <c r="F15" s="106">
        <f aca="true" t="shared" si="1" ref="F15:F17">D15*E15</f>
        <v>0</v>
      </c>
      <c r="G15" s="143"/>
    </row>
    <row r="16" spans="1:7" ht="45" customHeight="1">
      <c r="A16" s="75" t="s">
        <v>31</v>
      </c>
      <c r="B16" s="62" t="s">
        <v>59</v>
      </c>
      <c r="C16" s="14" t="s">
        <v>7</v>
      </c>
      <c r="D16" s="10">
        <v>35</v>
      </c>
      <c r="E16" s="116"/>
      <c r="F16" s="106">
        <f t="shared" si="1"/>
        <v>0</v>
      </c>
      <c r="G16" s="144"/>
    </row>
    <row r="17" spans="1:7" ht="37.5" customHeight="1">
      <c r="A17" s="31" t="s">
        <v>32</v>
      </c>
      <c r="B17" s="62" t="s">
        <v>45</v>
      </c>
      <c r="C17" s="14" t="s">
        <v>6</v>
      </c>
      <c r="D17" s="10">
        <v>240</v>
      </c>
      <c r="E17" s="116"/>
      <c r="F17" s="106">
        <f t="shared" si="1"/>
        <v>0</v>
      </c>
      <c r="G17" s="84" t="s">
        <v>69</v>
      </c>
    </row>
    <row r="18" spans="1:7" ht="25.5">
      <c r="A18" s="22" t="s">
        <v>33</v>
      </c>
      <c r="B18" s="76" t="s">
        <v>48</v>
      </c>
      <c r="C18" s="24" t="s">
        <v>8</v>
      </c>
      <c r="D18" s="78">
        <v>2</v>
      </c>
      <c r="E18" s="112"/>
      <c r="F18" s="101">
        <f>D18*E18</f>
        <v>0</v>
      </c>
      <c r="G18" s="27" t="s">
        <v>22</v>
      </c>
    </row>
    <row r="19" spans="1:7" ht="52.5" customHeight="1" thickBot="1">
      <c r="A19" s="137" t="s">
        <v>42</v>
      </c>
      <c r="B19" s="138"/>
      <c r="C19" s="48"/>
      <c r="D19" s="48"/>
      <c r="E19" s="117"/>
      <c r="F19" s="107">
        <f>SUM(F13:F18)</f>
        <v>0</v>
      </c>
      <c r="G19" s="26"/>
    </row>
    <row r="20" spans="1:7" ht="38.25">
      <c r="A20" s="20" t="s">
        <v>36</v>
      </c>
      <c r="B20" s="34" t="s">
        <v>20</v>
      </c>
      <c r="C20" s="70" t="s">
        <v>6</v>
      </c>
      <c r="D20" s="10">
        <v>240</v>
      </c>
      <c r="E20" s="118"/>
      <c r="F20" s="104">
        <f>D20*E20</f>
        <v>0</v>
      </c>
      <c r="G20" s="77" t="s">
        <v>49</v>
      </c>
    </row>
    <row r="21" spans="1:7" ht="29.25" customHeight="1" thickBot="1">
      <c r="A21" s="137" t="s">
        <v>37</v>
      </c>
      <c r="B21" s="138"/>
      <c r="C21" s="33"/>
      <c r="D21" s="33"/>
      <c r="E21" s="113"/>
      <c r="F21" s="108">
        <f>F20</f>
        <v>0</v>
      </c>
      <c r="G21" s="56"/>
    </row>
    <row r="22" spans="1:7" ht="102">
      <c r="A22" s="68" t="s">
        <v>39</v>
      </c>
      <c r="B22" s="69" t="s">
        <v>60</v>
      </c>
      <c r="C22" s="59" t="s">
        <v>7</v>
      </c>
      <c r="D22" s="47">
        <v>300</v>
      </c>
      <c r="E22" s="119"/>
      <c r="F22" s="109">
        <f>D22*E22</f>
        <v>0</v>
      </c>
      <c r="G22" s="77" t="s">
        <v>67</v>
      </c>
    </row>
    <row r="23" spans="1:7" ht="36.75" customHeight="1" thickBot="1">
      <c r="A23" s="63" t="s">
        <v>43</v>
      </c>
      <c r="B23" s="53"/>
      <c r="C23" s="33"/>
      <c r="D23" s="54"/>
      <c r="E23" s="120"/>
      <c r="F23" s="108">
        <f>F22</f>
        <v>0</v>
      </c>
      <c r="G23" s="55"/>
    </row>
    <row r="24" spans="1:7" ht="29.25" customHeight="1">
      <c r="A24" s="50"/>
      <c r="B24" s="50"/>
      <c r="C24" s="49"/>
      <c r="D24" s="49"/>
      <c r="E24" s="49"/>
      <c r="F24" s="51"/>
      <c r="G24" s="52"/>
    </row>
    <row r="25" spans="1:7" ht="21" customHeight="1" thickBot="1">
      <c r="A25" s="5"/>
      <c r="B25" s="6"/>
      <c r="C25" s="1"/>
      <c r="D25" s="1"/>
      <c r="E25" s="7"/>
      <c r="F25" s="1"/>
      <c r="G25" s="7"/>
    </row>
    <row r="26" spans="1:7" ht="54" customHeight="1">
      <c r="A26" s="152" t="s">
        <v>10</v>
      </c>
      <c r="B26" s="153"/>
      <c r="C26" s="35"/>
      <c r="D26" s="35"/>
      <c r="E26" s="35"/>
      <c r="F26" s="35"/>
      <c r="G26" s="36"/>
    </row>
    <row r="27" spans="1:7" ht="32.1" customHeight="1">
      <c r="A27" s="150" t="s">
        <v>64</v>
      </c>
      <c r="B27" s="151"/>
      <c r="C27" s="37"/>
      <c r="D27" s="37"/>
      <c r="E27" s="38"/>
      <c r="F27" s="154">
        <f>F11</f>
        <v>0</v>
      </c>
      <c r="G27" s="155"/>
    </row>
    <row r="28" spans="1:7" ht="32.1" customHeight="1">
      <c r="A28" s="121" t="s">
        <v>34</v>
      </c>
      <c r="B28" s="122"/>
      <c r="C28" s="39"/>
      <c r="D28" s="39"/>
      <c r="E28" s="40"/>
      <c r="F28" s="156">
        <f>F19</f>
        <v>0</v>
      </c>
      <c r="G28" s="157"/>
    </row>
    <row r="29" spans="1:7" ht="32.1" customHeight="1">
      <c r="A29" s="121" t="s">
        <v>35</v>
      </c>
      <c r="B29" s="122"/>
      <c r="C29" s="39"/>
      <c r="D29" s="39"/>
      <c r="E29" s="40"/>
      <c r="F29" s="156">
        <f>F21</f>
        <v>0</v>
      </c>
      <c r="G29" s="157"/>
    </row>
    <row r="30" spans="1:7" ht="32.1" customHeight="1">
      <c r="A30" s="121" t="s">
        <v>40</v>
      </c>
      <c r="B30" s="122"/>
      <c r="C30" s="39"/>
      <c r="D30" s="39"/>
      <c r="E30" s="40"/>
      <c r="F30" s="156">
        <f>F23</f>
        <v>0</v>
      </c>
      <c r="G30" s="157"/>
    </row>
    <row r="31" spans="1:7" ht="32.1" customHeight="1">
      <c r="A31" s="124" t="s">
        <v>16</v>
      </c>
      <c r="B31" s="125"/>
      <c r="C31" s="41"/>
      <c r="D31" s="41"/>
      <c r="E31" s="42"/>
      <c r="F31" s="158">
        <f>SUM(F27:F30)</f>
        <v>0</v>
      </c>
      <c r="G31" s="159"/>
    </row>
    <row r="32" spans="1:7" ht="32.1" customHeight="1" thickBot="1">
      <c r="A32" s="128" t="s">
        <v>18</v>
      </c>
      <c r="B32" s="129"/>
      <c r="C32" s="43"/>
      <c r="D32" s="43"/>
      <c r="E32" s="44"/>
      <c r="F32" s="132">
        <f>F31*0.21</f>
        <v>0</v>
      </c>
      <c r="G32" s="133"/>
    </row>
    <row r="33" spans="1:7" ht="32.1" customHeight="1" thickBot="1">
      <c r="A33" s="130" t="s">
        <v>17</v>
      </c>
      <c r="B33" s="131"/>
      <c r="C33" s="45"/>
      <c r="D33" s="45"/>
      <c r="E33" s="46"/>
      <c r="F33" s="134">
        <f>F31*1.21</f>
        <v>0</v>
      </c>
      <c r="G33" s="135"/>
    </row>
    <row r="34" spans="1:7" ht="21" customHeight="1">
      <c r="A34" s="123"/>
      <c r="B34" s="123"/>
      <c r="C34" s="123"/>
      <c r="D34" s="123"/>
      <c r="E34" s="123"/>
      <c r="F34" s="123"/>
      <c r="G34" s="123"/>
    </row>
    <row r="35" spans="1:7" ht="21" customHeight="1">
      <c r="A35" s="12"/>
      <c r="B35" s="12"/>
      <c r="C35" s="12"/>
      <c r="D35" s="12"/>
      <c r="E35" s="12"/>
      <c r="F35" s="12"/>
      <c r="G35" s="12"/>
    </row>
    <row r="36" spans="1:7" ht="21" customHeight="1">
      <c r="A36" s="126" t="s">
        <v>52</v>
      </c>
      <c r="B36" s="127"/>
      <c r="C36" s="127" t="s">
        <v>15</v>
      </c>
      <c r="D36" s="127"/>
      <c r="E36" s="127"/>
      <c r="F36" s="127"/>
      <c r="G36" s="127"/>
    </row>
    <row r="37" spans="1:7" ht="21" customHeight="1">
      <c r="A37" s="8"/>
      <c r="B37" s="9"/>
      <c r="C37" s="7"/>
      <c r="D37" s="1"/>
      <c r="E37" s="9"/>
      <c r="F37" s="1"/>
      <c r="G37" s="9"/>
    </row>
    <row r="38" spans="1:7" s="80" customFormat="1" ht="21" customHeight="1">
      <c r="A38" s="148" t="s">
        <v>11</v>
      </c>
      <c r="B38" s="148"/>
      <c r="C38" s="148" t="s">
        <v>12</v>
      </c>
      <c r="D38" s="148"/>
      <c r="E38" s="148"/>
      <c r="F38" s="148"/>
      <c r="G38" s="148"/>
    </row>
    <row r="39" spans="1:7" ht="21" customHeight="1">
      <c r="A39" s="8"/>
      <c r="B39" s="8"/>
      <c r="D39" s="7"/>
      <c r="E39" s="8"/>
      <c r="F39" s="7"/>
      <c r="G39" s="8"/>
    </row>
    <row r="40" spans="1:7" ht="21" customHeight="1">
      <c r="A40" s="8"/>
      <c r="B40" s="8"/>
      <c r="C40" s="7"/>
      <c r="D40" s="7"/>
      <c r="E40" s="8"/>
      <c r="F40" s="7"/>
      <c r="G40" s="8"/>
    </row>
    <row r="41" spans="1:7" ht="21" customHeight="1">
      <c r="A41" s="149" t="s">
        <v>13</v>
      </c>
      <c r="B41" s="149"/>
      <c r="C41" s="149" t="s">
        <v>14</v>
      </c>
      <c r="D41" s="149"/>
      <c r="E41" s="149"/>
      <c r="F41" s="149"/>
      <c r="G41" s="149"/>
    </row>
    <row r="42" spans="1:7" ht="17.25" customHeight="1">
      <c r="A42" s="145" t="s">
        <v>53</v>
      </c>
      <c r="B42" s="145"/>
      <c r="C42" s="146" t="s">
        <v>47</v>
      </c>
      <c r="D42" s="147"/>
      <c r="E42" s="147"/>
      <c r="F42" s="147"/>
      <c r="G42" s="147"/>
    </row>
    <row r="43" spans="1:2" ht="21" customHeight="1">
      <c r="A43" s="136" t="s">
        <v>54</v>
      </c>
      <c r="B43" s="136"/>
    </row>
    <row r="44" ht="21" customHeight="1">
      <c r="A44" s="79"/>
    </row>
    <row r="45" spans="1:8" s="67" customFormat="1" ht="30.75" customHeight="1">
      <c r="A45" s="81"/>
      <c r="B45" s="81"/>
      <c r="C45" s="81"/>
      <c r="D45" s="81"/>
      <c r="E45" s="81"/>
      <c r="F45" s="81"/>
      <c r="G45" s="81"/>
      <c r="H45" s="66"/>
    </row>
    <row r="46" spans="1:8" s="73" customFormat="1" ht="18.75" customHeight="1">
      <c r="A46" s="85"/>
      <c r="B46" s="85"/>
      <c r="C46" s="85"/>
      <c r="D46" s="85"/>
      <c r="E46" s="85"/>
      <c r="F46" s="85"/>
      <c r="G46" s="85"/>
      <c r="H46" s="72"/>
    </row>
    <row r="47" s="81" customFormat="1" ht="27" customHeight="1"/>
    <row r="48" spans="1:8" s="73" customFormat="1" ht="35.45" customHeight="1">
      <c r="A48" s="85"/>
      <c r="B48" s="85"/>
      <c r="C48" s="85"/>
      <c r="D48" s="85"/>
      <c r="E48" s="85"/>
      <c r="F48" s="85"/>
      <c r="G48" s="85"/>
      <c r="H48" s="72"/>
    </row>
    <row r="49" spans="1:7" s="67" customFormat="1" ht="25.15" customHeight="1">
      <c r="A49" s="81"/>
      <c r="B49" s="81"/>
      <c r="C49" s="81"/>
      <c r="D49" s="81"/>
      <c r="E49" s="81"/>
      <c r="F49" s="90"/>
      <c r="G49" s="90"/>
    </row>
    <row r="50" spans="1:5" s="90" customFormat="1" ht="34.15" customHeight="1">
      <c r="A50" s="81"/>
      <c r="B50" s="81"/>
      <c r="C50" s="81"/>
      <c r="D50" s="81"/>
      <c r="E50" s="81"/>
    </row>
    <row r="51" s="85" customFormat="1" ht="29.45" customHeight="1"/>
  </sheetData>
  <mergeCells count="30">
    <mergeCell ref="F27:G27"/>
    <mergeCell ref="F28:G28"/>
    <mergeCell ref="F29:G29"/>
    <mergeCell ref="F30:G30"/>
    <mergeCell ref="F31:G31"/>
    <mergeCell ref="A43:B43"/>
    <mergeCell ref="A19:B19"/>
    <mergeCell ref="A11:B11"/>
    <mergeCell ref="A6:A8"/>
    <mergeCell ref="G13:G16"/>
    <mergeCell ref="A42:B42"/>
    <mergeCell ref="C42:G42"/>
    <mergeCell ref="A38:B38"/>
    <mergeCell ref="A21:B21"/>
    <mergeCell ref="C38:G38"/>
    <mergeCell ref="C41:G41"/>
    <mergeCell ref="A27:B27"/>
    <mergeCell ref="A26:B26"/>
    <mergeCell ref="C36:G36"/>
    <mergeCell ref="A41:B41"/>
    <mergeCell ref="A28:B28"/>
    <mergeCell ref="A29:B29"/>
    <mergeCell ref="A34:G34"/>
    <mergeCell ref="A30:B30"/>
    <mergeCell ref="A31:B31"/>
    <mergeCell ref="A36:B36"/>
    <mergeCell ref="A32:B32"/>
    <mergeCell ref="A33:B33"/>
    <mergeCell ref="F32:G32"/>
    <mergeCell ref="F33:G3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Lubinová Silvie Bc.</cp:lastModifiedBy>
  <cp:lastPrinted>2016-05-26T09:03:40Z</cp:lastPrinted>
  <dcterms:created xsi:type="dcterms:W3CDTF">2013-07-10T06:31:46Z</dcterms:created>
  <dcterms:modified xsi:type="dcterms:W3CDTF">2016-06-23T08:00:58Z</dcterms:modified>
  <cp:category/>
  <cp:version/>
  <cp:contentType/>
  <cp:contentStatus/>
</cp:coreProperties>
</file>