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-VZ\VZ - SPRÁVA MAJETKU A RŮZNÉ\2026\_MSK - Kácení 2025-2027\ZD\"/>
    </mc:Choice>
  </mc:AlternateContent>
  <xr:revisionPtr revIDLastSave="0" documentId="13_ncr:1_{00D6F11D-972F-48DF-B367-7EA4E56C0277}" xr6:coauthVersionLast="47" xr6:coauthVersionMax="47" xr10:uidLastSave="{00000000-0000-0000-0000-000000000000}"/>
  <bookViews>
    <workbookView xWindow="-28920" yWindow="-1845" windowWidth="29040" windowHeight="17520" xr2:uid="{00000000-000D-0000-FFFF-FFFF00000000}"/>
  </bookViews>
  <sheets>
    <sheet name="List2" sheetId="2" r:id="rId1"/>
  </sheets>
  <definedNames>
    <definedName name="_xlnm.Print_Area" localSheetId="0">List2!$A$1:$G$53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2" l="1"/>
  <c r="G41" i="2"/>
  <c r="F41" i="2"/>
  <c r="E41" i="2"/>
  <c r="G26" i="2"/>
  <c r="F26" i="2"/>
  <c r="E26" i="2"/>
</calcChain>
</file>

<file path=xl/sharedStrings.xml><?xml version="1.0" encoding="utf-8"?>
<sst xmlns="http://schemas.openxmlformats.org/spreadsheetml/2006/main" count="127" uniqueCount="81">
  <si>
    <t>Cena za MJ              v Kč bez DPH</t>
  </si>
  <si>
    <t>Cena za MJ              v Kč s DPH</t>
  </si>
  <si>
    <t>1.1.</t>
  </si>
  <si>
    <t>1.2.</t>
  </si>
  <si>
    <t>1.3.</t>
  </si>
  <si>
    <t>1.4.</t>
  </si>
  <si>
    <t>1.5.</t>
  </si>
  <si>
    <t>Položka</t>
  </si>
  <si>
    <t>Měrná jednotka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</si>
  <si>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</si>
  <si>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</si>
  <si>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hodina</t>
  </si>
  <si>
    <t>Bezpečnostní vazba tuhá</t>
  </si>
  <si>
    <t>Kácení jehličnatých dřevin - klasickým způsobem</t>
  </si>
  <si>
    <t>2.1.</t>
  </si>
  <si>
    <t>2.2.</t>
  </si>
  <si>
    <t>průměr kmene v cm ve výšce 130 cm - do 200 mm</t>
  </si>
  <si>
    <t>průměr kmene v cm ve výšce 130 cm - 200 až 400 mm</t>
  </si>
  <si>
    <t>průměr kmene v cm ve výšce 130 cm - 400 až 600 mm</t>
  </si>
  <si>
    <t>průměr kmene v cm ve výšce 130 cm - 600 až 800 mm</t>
  </si>
  <si>
    <t>průměr kmene v cm ve výšce 130 cm - 800 až 1000 mm</t>
  </si>
  <si>
    <t>průměr kmene v cm ve výšce 130 cm - nad 1000 mm</t>
  </si>
  <si>
    <t>strom</t>
  </si>
  <si>
    <t>Odstranění keřů, včetně úklidu a likvidace rostlinné hmoty</t>
  </si>
  <si>
    <t>DPH  v Kč</t>
  </si>
  <si>
    <t>Kácení</t>
  </si>
  <si>
    <t>Označení položky</t>
  </si>
  <si>
    <t>Bezpečnostní vazba dynamická</t>
  </si>
  <si>
    <t>Kácení listnatých dřevin - klasickým způsobem</t>
  </si>
  <si>
    <t xml:space="preserve">Za objednatele:                                                  </t>
  </si>
  <si>
    <t>Za zhotovitele:</t>
  </si>
  <si>
    <t>………………………………………………</t>
  </si>
  <si>
    <t>Kácení listnatých dřevin - postupným kácením - rizikové kácení</t>
  </si>
  <si>
    <t>Kácení jehličnatých dřevin - postupným kácením - rizikové kácení</t>
  </si>
  <si>
    <t>…………………………….……………………….……………………….</t>
  </si>
  <si>
    <t>doplní uchazeč</t>
  </si>
  <si>
    <t>V …. dne  .. …</t>
  </si>
  <si>
    <t>Odkup dřevní hmoty - palivové dřevo - dřevo tvrdé</t>
  </si>
  <si>
    <t>Odkup dřevní hmoty - palivové dřevo - dřevo měkké</t>
  </si>
  <si>
    <t xml:space="preserve">Odklizení polámaných či vyvrácených stromů </t>
  </si>
  <si>
    <t>Redukční řez</t>
  </si>
  <si>
    <t>Zdravotní řez</t>
  </si>
  <si>
    <t>Bezpečnostní řez</t>
  </si>
  <si>
    <t>Plošné mýcení náletových dřevin do průměru 100 mm ve výšce 130 cm                  vč. úklidu a likvidace rostlinné hmoty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</si>
  <si>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</si>
  <si>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3.1.</t>
  </si>
  <si>
    <t>3.2.</t>
  </si>
  <si>
    <t>V Ostravě dne ………………..</t>
  </si>
  <si>
    <t>ředitelka KPÚ pro Moravskoslezský kraj</t>
  </si>
  <si>
    <t>2.3.</t>
  </si>
  <si>
    <t>1.6.</t>
  </si>
  <si>
    <t>1.7.</t>
  </si>
  <si>
    <t>1.8.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</si>
  <si>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</si>
  <si>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</si>
  <si>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</si>
  <si>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</si>
  <si>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</si>
  <si>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</si>
  <si>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</si>
  <si>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</si>
  <si>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</si>
  <si>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Ceny jsou stanoveny včetně úklidu a odstranění pařezů, případně nevyužité dřevní hmoty.</t>
  </si>
  <si>
    <t>Celkem za služby spojené s rizikovým kácením (položky 2.1. až 2.12.)</t>
  </si>
  <si>
    <t>Celkem za služby spojené s odkupem dřevní hmoty (položky 3.1. a 3.2.)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</si>
  <si>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</si>
  <si>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</si>
  <si>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</si>
  <si>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</si>
  <si>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</si>
  <si>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</si>
  <si>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</si>
  <si>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</si>
  <si>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</si>
  <si>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</si>
  <si>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</si>
  <si>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</si>
  <si>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Celkem za služby spojené s kácením (položky 1.1. až 1.20.)</t>
  </si>
  <si>
    <t>ks</t>
  </si>
  <si>
    <t>Kácení dřevin a porostů na pozemcích v příslušnosti hospodařit SPÚ v MSK pro rok 2025-2027</t>
  </si>
  <si>
    <t>Ing. Kateřina Neumanová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</si>
</sst>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DE2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 vertical="center"/>
    </xf>
    <xf numFmtId="4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/>
    <xf numFmtId="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/>
    <xf numFmtId="4" fontId="0" fillId="2" borderId="3" xfId="0" applyNumberFormat="1" applyFill="1" applyBorder="1" applyAlignment="1">
      <alignment horizontal="left" vertical="center" wrapText="1"/>
    </xf>
    <xf numFmtId="4" fontId="0" fillId="2" borderId="3" xfId="0" applyNumberFormat="1" applyFill="1" applyBorder="1" applyAlignment="1">
      <alignment horizontal="center" vertical="center" wrapText="1"/>
    </xf>
    <xf numFmtId="4" fontId="0" fillId="2" borderId="3" xfId="0" applyNumberFormat="1" applyFill="1" applyBorder="1"/>
    <xf numFmtId="4" fontId="0" fillId="3" borderId="1" xfId="0" applyNumberForma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0" fillId="2" borderId="5" xfId="0" applyNumberFormat="1" applyFill="1" applyBorder="1"/>
    <xf numFmtId="4" fontId="0" fillId="4" borderId="1" xfId="0" applyNumberForma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Continuous" vertical="center"/>
    </xf>
    <xf numFmtId="4" fontId="0" fillId="4" borderId="13" xfId="0" applyNumberFormat="1" applyFill="1" applyBorder="1"/>
    <xf numFmtId="4" fontId="0" fillId="2" borderId="12" xfId="0" applyNumberFormat="1" applyFill="1" applyBorder="1" applyAlignment="1">
      <alignment horizontal="centerContinuous" vertical="center"/>
    </xf>
    <xf numFmtId="4" fontId="0" fillId="2" borderId="13" xfId="0" applyNumberFormat="1" applyFill="1" applyBorder="1"/>
    <xf numFmtId="4" fontId="0" fillId="2" borderId="14" xfId="0" applyNumberFormat="1" applyFill="1" applyBorder="1" applyAlignment="1">
      <alignment horizontal="centerContinuous" vertical="center"/>
    </xf>
    <xf numFmtId="4" fontId="0" fillId="2" borderId="15" xfId="0" applyNumberFormat="1" applyFill="1" applyBorder="1"/>
    <xf numFmtId="4" fontId="0" fillId="3" borderId="12" xfId="0" applyNumberFormat="1" applyFill="1" applyBorder="1" applyAlignment="1">
      <alignment horizontal="centerContinuous" vertical="center"/>
    </xf>
    <xf numFmtId="4" fontId="0" fillId="4" borderId="3" xfId="0" applyNumberFormat="1" applyFill="1" applyBorder="1" applyAlignment="1">
      <alignment horizontal="left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4" fontId="0" fillId="4" borderId="3" xfId="0" applyNumberFormat="1" applyFill="1" applyBorder="1"/>
    <xf numFmtId="4" fontId="0" fillId="4" borderId="15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3" borderId="14" xfId="0" applyNumberFormat="1" applyFill="1" applyBorder="1" applyAlignment="1">
      <alignment horizontal="centerContinuous" vertical="center"/>
    </xf>
    <xf numFmtId="4" fontId="0" fillId="3" borderId="3" xfId="0" applyNumberFormat="1" applyFill="1" applyBorder="1" applyAlignment="1">
      <alignment horizontal="left" vertical="center" wrapText="1"/>
    </xf>
    <xf numFmtId="4" fontId="0" fillId="3" borderId="3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4" borderId="1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0" fillId="3" borderId="18" xfId="0" applyNumberFormat="1" applyFill="1" applyBorder="1" applyAlignment="1">
      <alignment horizontal="center"/>
    </xf>
    <xf numFmtId="4" fontId="0" fillId="3" borderId="19" xfId="0" applyNumberFormat="1" applyFill="1" applyBorder="1" applyAlignment="1">
      <alignment horizontal="center"/>
    </xf>
    <xf numFmtId="4" fontId="0" fillId="3" borderId="20" xfId="0" applyNumberFormat="1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4" fontId="0" fillId="3" borderId="22" xfId="0" applyNumberFormat="1" applyFill="1" applyBorder="1" applyAlignment="1">
      <alignment horizontal="center"/>
    </xf>
    <xf numFmtId="4" fontId="0" fillId="3" borderId="23" xfId="0" applyNumberFormat="1" applyFill="1" applyBorder="1" applyAlignment="1">
      <alignment horizontal="center"/>
    </xf>
    <xf numFmtId="4" fontId="0" fillId="3" borderId="24" xfId="0" applyNumberForma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left" vertical="center" wrapText="1"/>
    </xf>
    <xf numFmtId="4" fontId="0" fillId="4" borderId="12" xfId="0" applyNumberFormat="1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left" vertical="center" wrapText="1"/>
    </xf>
    <xf numFmtId="4" fontId="0" fillId="4" borderId="13" xfId="0" applyNumberForma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4" fontId="2" fillId="0" borderId="16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left" vertical="center"/>
    </xf>
    <xf numFmtId="4" fontId="2" fillId="0" borderId="17" xfId="0" applyNumberFormat="1" applyFont="1" applyBorder="1" applyAlignment="1">
      <alignment horizontal="left" vertical="center"/>
    </xf>
    <xf numFmtId="4" fontId="0" fillId="2" borderId="12" xfId="0" applyNumberForma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left" vertical="center" wrapText="1"/>
    </xf>
    <xf numFmtId="4" fontId="0" fillId="2" borderId="13" xfId="0" applyNumberFormat="1" applyFill="1" applyBorder="1" applyAlignment="1">
      <alignment horizontal="left" vertical="center" wrapText="1"/>
    </xf>
    <xf numFmtId="4" fontId="0" fillId="2" borderId="16" xfId="0" applyNumberFormat="1" applyFill="1" applyBorder="1" applyAlignment="1">
      <alignment horizontal="left" vertical="center" wrapText="1"/>
    </xf>
    <xf numFmtId="4" fontId="0" fillId="2" borderId="2" xfId="0" applyNumberFormat="1" applyFill="1" applyBorder="1" applyAlignment="1">
      <alignment horizontal="left" vertical="center" wrapText="1"/>
    </xf>
    <xf numFmtId="4" fontId="0" fillId="2" borderId="17" xfId="0" applyNumberForma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DE2CB"/>
      <color rgb="FFE3ECD0"/>
      <color rgb="FFFF9900"/>
      <color rgb="FFCC9900"/>
      <color rgb="FF00CC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3"/>
  <sheetViews>
    <sheetView tabSelected="1" topLeftCell="A19" workbookViewId="0">
      <selection activeCell="C56" sqref="C56"/>
    </sheetView>
  </sheetViews>
  <sheetFormatPr defaultColWidth="9.140625" defaultRowHeight="15" x14ac:dyDescent="0.25"/>
  <cols>
    <col min="1" max="1" width="2" customWidth="1"/>
    <col min="3" max="3" width="68.5703125" customWidth="1"/>
    <col min="4" max="5" width="11.28515625" customWidth="1"/>
    <col min="6" max="6" width="10.28515625" customWidth="1"/>
    <col min="7" max="7" width="11.28515625" customWidth="1"/>
  </cols>
  <sheetData>
    <row r="1" spans="2:7" x14ac:dyDescent="0.25">
      <c r="B1" s="50" t="s">
        <v>79</v>
      </c>
      <c r="C1" s="51"/>
      <c r="D1" s="51"/>
      <c r="E1" s="51"/>
      <c r="F1" s="51"/>
      <c r="G1" s="52"/>
    </row>
    <row r="2" spans="2:7" ht="41.45" customHeight="1" x14ac:dyDescent="0.25">
      <c r="B2" s="17" t="s">
        <v>26</v>
      </c>
      <c r="C2" s="13" t="s">
        <v>7</v>
      </c>
      <c r="D2" s="12" t="s">
        <v>8</v>
      </c>
      <c r="E2" s="12" t="s">
        <v>0</v>
      </c>
      <c r="F2" s="12" t="s">
        <v>24</v>
      </c>
      <c r="G2" s="18" t="s">
        <v>1</v>
      </c>
    </row>
    <row r="3" spans="2:7" ht="15" customHeight="1" x14ac:dyDescent="0.25">
      <c r="B3" s="60" t="s">
        <v>25</v>
      </c>
      <c r="C3" s="61"/>
      <c r="D3" s="61"/>
      <c r="E3" s="61"/>
      <c r="F3" s="61"/>
      <c r="G3" s="62"/>
    </row>
    <row r="4" spans="2:7" ht="30.75" customHeight="1" x14ac:dyDescent="0.25">
      <c r="B4" s="19" t="s">
        <v>2</v>
      </c>
      <c r="C4" s="15" t="s">
        <v>43</v>
      </c>
      <c r="D4" s="38" t="s">
        <v>9</v>
      </c>
      <c r="E4" s="3"/>
      <c r="F4" s="3"/>
      <c r="G4" s="20"/>
    </row>
    <row r="5" spans="2:7" ht="15" customHeight="1" x14ac:dyDescent="0.25">
      <c r="B5" s="19" t="s">
        <v>3</v>
      </c>
      <c r="C5" s="15" t="s">
        <v>39</v>
      </c>
      <c r="D5" s="38" t="s">
        <v>11</v>
      </c>
      <c r="E5" s="3"/>
      <c r="F5" s="3"/>
      <c r="G5" s="20"/>
    </row>
    <row r="6" spans="2:7" ht="15" customHeight="1" x14ac:dyDescent="0.25">
      <c r="B6" s="19" t="s">
        <v>4</v>
      </c>
      <c r="C6" s="15" t="s">
        <v>40</v>
      </c>
      <c r="D6" s="38" t="s">
        <v>11</v>
      </c>
      <c r="E6" s="3"/>
      <c r="F6" s="3"/>
      <c r="G6" s="20"/>
    </row>
    <row r="7" spans="2:7" ht="15" customHeight="1" x14ac:dyDescent="0.25">
      <c r="B7" s="19" t="s">
        <v>5</v>
      </c>
      <c r="C7" s="15" t="s">
        <v>41</v>
      </c>
      <c r="D7" s="38" t="s">
        <v>11</v>
      </c>
      <c r="E7" s="3"/>
      <c r="F7" s="3"/>
      <c r="G7" s="20"/>
    </row>
    <row r="8" spans="2:7" ht="15" customHeight="1" x14ac:dyDescent="0.25">
      <c r="B8" s="19" t="s">
        <v>6</v>
      </c>
      <c r="C8" s="15" t="s">
        <v>42</v>
      </c>
      <c r="D8" s="38" t="s">
        <v>11</v>
      </c>
      <c r="E8" s="3"/>
      <c r="F8" s="3"/>
      <c r="G8" s="20"/>
    </row>
    <row r="9" spans="2:7" ht="15" customHeight="1" x14ac:dyDescent="0.25">
      <c r="B9" s="19" t="s">
        <v>50</v>
      </c>
      <c r="C9" s="15" t="s">
        <v>23</v>
      </c>
      <c r="D9" s="38" t="s">
        <v>44</v>
      </c>
      <c r="E9" s="3"/>
      <c r="F9" s="3"/>
      <c r="G9" s="20"/>
    </row>
    <row r="10" spans="2:7" ht="15" customHeight="1" x14ac:dyDescent="0.25">
      <c r="B10" s="19" t="s">
        <v>51</v>
      </c>
      <c r="C10" s="15" t="s">
        <v>27</v>
      </c>
      <c r="D10" s="38" t="s">
        <v>78</v>
      </c>
      <c r="E10" s="3"/>
      <c r="F10" s="3"/>
      <c r="G10" s="20"/>
    </row>
    <row r="11" spans="2:7" ht="15" customHeight="1" x14ac:dyDescent="0.25">
      <c r="B11" s="19" t="s">
        <v>52</v>
      </c>
      <c r="C11" s="15" t="s">
        <v>12</v>
      </c>
      <c r="D11" s="38" t="s">
        <v>78</v>
      </c>
      <c r="E11" s="3"/>
      <c r="F11" s="3"/>
      <c r="G11" s="20"/>
    </row>
    <row r="12" spans="2:7" ht="15" customHeight="1" x14ac:dyDescent="0.25">
      <c r="B12" s="55" t="s">
        <v>28</v>
      </c>
      <c r="C12" s="56"/>
      <c r="D12" s="56"/>
      <c r="E12" s="56"/>
      <c r="F12" s="56"/>
      <c r="G12" s="57"/>
    </row>
    <row r="13" spans="2:7" ht="15" customHeight="1" x14ac:dyDescent="0.25">
      <c r="B13" s="19" t="s">
        <v>65</v>
      </c>
      <c r="C13" s="15" t="s">
        <v>16</v>
      </c>
      <c r="D13" s="2" t="s">
        <v>22</v>
      </c>
      <c r="E13" s="3"/>
      <c r="F13" s="3"/>
      <c r="G13" s="20"/>
    </row>
    <row r="14" spans="2:7" ht="15" customHeight="1" x14ac:dyDescent="0.25">
      <c r="B14" s="19" t="s">
        <v>66</v>
      </c>
      <c r="C14" s="15" t="s">
        <v>17</v>
      </c>
      <c r="D14" s="2" t="s">
        <v>22</v>
      </c>
      <c r="E14" s="3"/>
      <c r="F14" s="3"/>
      <c r="G14" s="20"/>
    </row>
    <row r="15" spans="2:7" ht="15" customHeight="1" x14ac:dyDescent="0.25">
      <c r="B15" s="19" t="s">
        <v>67</v>
      </c>
      <c r="C15" s="15" t="s">
        <v>18</v>
      </c>
      <c r="D15" s="2" t="s">
        <v>22</v>
      </c>
      <c r="E15" s="3"/>
      <c r="F15" s="3"/>
      <c r="G15" s="20"/>
    </row>
    <row r="16" spans="2:7" ht="15" customHeight="1" x14ac:dyDescent="0.25">
      <c r="B16" s="19" t="s">
        <v>68</v>
      </c>
      <c r="C16" s="15" t="s">
        <v>19</v>
      </c>
      <c r="D16" s="2" t="s">
        <v>22</v>
      </c>
      <c r="E16" s="3"/>
      <c r="F16" s="3"/>
      <c r="G16" s="20"/>
    </row>
    <row r="17" spans="2:7" ht="15" customHeight="1" x14ac:dyDescent="0.25">
      <c r="B17" s="19" t="s">
        <v>69</v>
      </c>
      <c r="C17" s="15" t="s">
        <v>20</v>
      </c>
      <c r="D17" s="2" t="s">
        <v>22</v>
      </c>
      <c r="E17" s="3"/>
      <c r="F17" s="3"/>
      <c r="G17" s="20"/>
    </row>
    <row r="18" spans="2:7" ht="15" customHeight="1" x14ac:dyDescent="0.25">
      <c r="B18" s="19" t="s">
        <v>70</v>
      </c>
      <c r="C18" s="15" t="s">
        <v>21</v>
      </c>
      <c r="D18" s="2" t="s">
        <v>22</v>
      </c>
      <c r="E18" s="3"/>
      <c r="F18" s="3"/>
      <c r="G18" s="20"/>
    </row>
    <row r="19" spans="2:7" ht="15" customHeight="1" x14ac:dyDescent="0.25">
      <c r="B19" s="55" t="s">
        <v>13</v>
      </c>
      <c r="C19" s="56"/>
      <c r="D19" s="56"/>
      <c r="E19" s="56"/>
      <c r="F19" s="56"/>
      <c r="G19" s="57"/>
    </row>
    <row r="20" spans="2:7" ht="15" customHeight="1" x14ac:dyDescent="0.25">
      <c r="B20" s="19" t="s">
        <v>71</v>
      </c>
      <c r="C20" s="15" t="s">
        <v>16</v>
      </c>
      <c r="D20" s="2" t="s">
        <v>22</v>
      </c>
      <c r="E20" s="3"/>
      <c r="F20" s="3"/>
      <c r="G20" s="20"/>
    </row>
    <row r="21" spans="2:7" ht="15" customHeight="1" x14ac:dyDescent="0.25">
      <c r="B21" s="19" t="s">
        <v>72</v>
      </c>
      <c r="C21" s="15" t="s">
        <v>17</v>
      </c>
      <c r="D21" s="2" t="s">
        <v>22</v>
      </c>
      <c r="E21" s="3"/>
      <c r="F21" s="3"/>
      <c r="G21" s="20"/>
    </row>
    <row r="22" spans="2:7" ht="15" customHeight="1" x14ac:dyDescent="0.25">
      <c r="B22" s="19" t="s">
        <v>73</v>
      </c>
      <c r="C22" s="15" t="s">
        <v>18</v>
      </c>
      <c r="D22" s="2" t="s">
        <v>22</v>
      </c>
      <c r="E22" s="3"/>
      <c r="F22" s="3"/>
      <c r="G22" s="20"/>
    </row>
    <row r="23" spans="2:7" ht="15" customHeight="1" x14ac:dyDescent="0.25">
      <c r="B23" s="19" t="s">
        <v>74</v>
      </c>
      <c r="C23" s="15" t="s">
        <v>19</v>
      </c>
      <c r="D23" s="2" t="s">
        <v>22</v>
      </c>
      <c r="E23" s="3"/>
      <c r="F23" s="3"/>
      <c r="G23" s="20"/>
    </row>
    <row r="24" spans="2:7" ht="15" customHeight="1" x14ac:dyDescent="0.25">
      <c r="B24" s="19" t="s">
        <v>75</v>
      </c>
      <c r="C24" s="15" t="s">
        <v>20</v>
      </c>
      <c r="D24" s="2" t="s">
        <v>22</v>
      </c>
      <c r="E24" s="3"/>
      <c r="F24" s="3"/>
      <c r="G24" s="20"/>
    </row>
    <row r="25" spans="2:7" ht="15" customHeight="1" thickBot="1" x14ac:dyDescent="0.3">
      <c r="B25" s="19" t="s">
        <v>76</v>
      </c>
      <c r="C25" s="26" t="s">
        <v>21</v>
      </c>
      <c r="D25" s="27" t="s">
        <v>22</v>
      </c>
      <c r="E25" s="28"/>
      <c r="F25" s="28"/>
      <c r="G25" s="29"/>
    </row>
    <row r="26" spans="2:7" ht="15" customHeight="1" thickBot="1" x14ac:dyDescent="0.3">
      <c r="B26" s="53" t="s">
        <v>77</v>
      </c>
      <c r="C26" s="54"/>
      <c r="D26" s="54"/>
      <c r="E26" s="30">
        <f>SUM(E4:E11,E13:E18,E20:E25)</f>
        <v>0</v>
      </c>
      <c r="F26" s="30">
        <f>SUM(F4:F11,F13:F18,F20:F25)</f>
        <v>0</v>
      </c>
      <c r="G26" s="31">
        <f>SUM(G4:G11,G13:G18,G20:G25)</f>
        <v>0</v>
      </c>
    </row>
    <row r="27" spans="2:7" ht="15" customHeight="1" x14ac:dyDescent="0.25">
      <c r="B27" s="66" t="s">
        <v>32</v>
      </c>
      <c r="C27" s="67"/>
      <c r="D27" s="67"/>
      <c r="E27" s="67"/>
      <c r="F27" s="67"/>
      <c r="G27" s="68"/>
    </row>
    <row r="28" spans="2:7" ht="15" customHeight="1" x14ac:dyDescent="0.25">
      <c r="B28" s="21" t="s">
        <v>14</v>
      </c>
      <c r="C28" s="16" t="s">
        <v>16</v>
      </c>
      <c r="D28" s="4" t="s">
        <v>22</v>
      </c>
      <c r="E28" s="5"/>
      <c r="F28" s="5"/>
      <c r="G28" s="22"/>
    </row>
    <row r="29" spans="2:7" ht="15" customHeight="1" x14ac:dyDescent="0.25">
      <c r="B29" s="21" t="s">
        <v>15</v>
      </c>
      <c r="C29" s="16" t="s">
        <v>17</v>
      </c>
      <c r="D29" s="4" t="s">
        <v>22</v>
      </c>
      <c r="E29" s="5"/>
      <c r="F29" s="5"/>
      <c r="G29" s="22"/>
    </row>
    <row r="30" spans="2:7" ht="15" customHeight="1" x14ac:dyDescent="0.25">
      <c r="B30" s="21" t="s">
        <v>49</v>
      </c>
      <c r="C30" s="16" t="s">
        <v>18</v>
      </c>
      <c r="D30" s="4" t="s">
        <v>22</v>
      </c>
      <c r="E30" s="5"/>
      <c r="F30" s="5"/>
      <c r="G30" s="22"/>
    </row>
    <row r="31" spans="2:7" ht="15" customHeight="1" x14ac:dyDescent="0.25">
      <c r="B31" s="21" t="s">
        <v>53</v>
      </c>
      <c r="C31" s="16" t="s">
        <v>19</v>
      </c>
      <c r="D31" s="4" t="s">
        <v>22</v>
      </c>
      <c r="E31" s="5"/>
      <c r="F31" s="5"/>
      <c r="G31" s="22"/>
    </row>
    <row r="32" spans="2:7" ht="15" customHeight="1" x14ac:dyDescent="0.25">
      <c r="B32" s="21" t="s">
        <v>54</v>
      </c>
      <c r="C32" s="16" t="s">
        <v>20</v>
      </c>
      <c r="D32" s="4" t="s">
        <v>22</v>
      </c>
      <c r="E32" s="5"/>
      <c r="F32" s="5"/>
      <c r="G32" s="22"/>
    </row>
    <row r="33" spans="2:7" ht="15" customHeight="1" x14ac:dyDescent="0.25">
      <c r="B33" s="21" t="s">
        <v>55</v>
      </c>
      <c r="C33" s="16" t="s">
        <v>21</v>
      </c>
      <c r="D33" s="4" t="s">
        <v>22</v>
      </c>
      <c r="E33" s="5"/>
      <c r="F33" s="5"/>
      <c r="G33" s="22"/>
    </row>
    <row r="34" spans="2:7" ht="15" customHeight="1" x14ac:dyDescent="0.25">
      <c r="B34" s="63" t="s">
        <v>33</v>
      </c>
      <c r="C34" s="64"/>
      <c r="D34" s="64"/>
      <c r="E34" s="64"/>
      <c r="F34" s="64"/>
      <c r="G34" s="65"/>
    </row>
    <row r="35" spans="2:7" ht="15" customHeight="1" x14ac:dyDescent="0.25">
      <c r="B35" s="21" t="s">
        <v>56</v>
      </c>
      <c r="C35" s="16" t="s">
        <v>16</v>
      </c>
      <c r="D35" s="4" t="s">
        <v>22</v>
      </c>
      <c r="E35" s="5"/>
      <c r="F35" s="5"/>
      <c r="G35" s="22"/>
    </row>
    <row r="36" spans="2:7" ht="15" customHeight="1" x14ac:dyDescent="0.25">
      <c r="B36" s="21" t="s">
        <v>57</v>
      </c>
      <c r="C36" s="16" t="s">
        <v>17</v>
      </c>
      <c r="D36" s="4" t="s">
        <v>22</v>
      </c>
      <c r="E36" s="5"/>
      <c r="F36" s="5"/>
      <c r="G36" s="22"/>
    </row>
    <row r="37" spans="2:7" ht="15" customHeight="1" x14ac:dyDescent="0.25">
      <c r="B37" s="23" t="s">
        <v>58</v>
      </c>
      <c r="C37" s="16" t="s">
        <v>18</v>
      </c>
      <c r="D37" s="4" t="s">
        <v>22</v>
      </c>
      <c r="E37" s="5"/>
      <c r="F37" s="5"/>
      <c r="G37" s="22"/>
    </row>
    <row r="38" spans="2:7" ht="15" customHeight="1" x14ac:dyDescent="0.25">
      <c r="B38" s="21" t="s">
        <v>59</v>
      </c>
      <c r="C38" s="16" t="s">
        <v>19</v>
      </c>
      <c r="D38" s="4" t="s">
        <v>22</v>
      </c>
      <c r="E38" s="5"/>
      <c r="F38" s="5"/>
      <c r="G38" s="22"/>
    </row>
    <row r="39" spans="2:7" ht="15" customHeight="1" x14ac:dyDescent="0.25">
      <c r="B39" s="21" t="s">
        <v>60</v>
      </c>
      <c r="C39" s="16" t="s">
        <v>20</v>
      </c>
      <c r="D39" s="4" t="s">
        <v>22</v>
      </c>
      <c r="E39" s="5"/>
      <c r="F39" s="5"/>
      <c r="G39" s="22"/>
    </row>
    <row r="40" spans="2:7" ht="15" customHeight="1" thickBot="1" x14ac:dyDescent="0.3">
      <c r="B40" s="23" t="s">
        <v>61</v>
      </c>
      <c r="C40" s="6" t="s">
        <v>21</v>
      </c>
      <c r="D40" s="7" t="s">
        <v>22</v>
      </c>
      <c r="E40" s="8"/>
      <c r="F40" s="8"/>
      <c r="G40" s="24"/>
    </row>
    <row r="41" spans="2:7" ht="15" customHeight="1" thickBot="1" x14ac:dyDescent="0.3">
      <c r="B41" s="58" t="s">
        <v>63</v>
      </c>
      <c r="C41" s="59"/>
      <c r="D41" s="59"/>
      <c r="E41" s="14">
        <f>SUM(E28:E33,E35:E40)</f>
        <v>0</v>
      </c>
      <c r="F41" s="14">
        <f>SUM(F28:F33,F35:F40)</f>
        <v>0</v>
      </c>
      <c r="G41" s="14">
        <f>SUM(G28:G33,G35:G40)</f>
        <v>0</v>
      </c>
    </row>
    <row r="42" spans="2:7" ht="15" customHeight="1" x14ac:dyDescent="0.25">
      <c r="B42" s="25" t="s">
        <v>45</v>
      </c>
      <c r="C42" s="9" t="s">
        <v>37</v>
      </c>
      <c r="D42" s="10" t="s">
        <v>10</v>
      </c>
      <c r="E42" s="41"/>
      <c r="F42" s="42"/>
      <c r="G42" s="43"/>
    </row>
    <row r="43" spans="2:7" ht="15" customHeight="1" thickBot="1" x14ac:dyDescent="0.3">
      <c r="B43" s="32" t="s">
        <v>46</v>
      </c>
      <c r="C43" s="33" t="s">
        <v>38</v>
      </c>
      <c r="D43" s="34" t="s">
        <v>10</v>
      </c>
      <c r="E43" s="44"/>
      <c r="F43" s="45"/>
      <c r="G43" s="46"/>
    </row>
    <row r="44" spans="2:7" ht="15" customHeight="1" thickBot="1" x14ac:dyDescent="0.3">
      <c r="B44" s="39" t="s">
        <v>64</v>
      </c>
      <c r="C44" s="40"/>
      <c r="D44" s="40"/>
      <c r="E44" s="47">
        <f>SUM(E42:G43)</f>
        <v>0</v>
      </c>
      <c r="F44" s="48"/>
      <c r="G44" s="49"/>
    </row>
    <row r="45" spans="2:7" ht="15" customHeight="1" x14ac:dyDescent="0.25">
      <c r="B45" s="36" t="s">
        <v>62</v>
      </c>
      <c r="C45" s="35"/>
      <c r="D45" s="37"/>
      <c r="E45" s="11"/>
      <c r="F45" s="11"/>
      <c r="G45" s="11"/>
    </row>
    <row r="46" spans="2:7" ht="15" customHeight="1" x14ac:dyDescent="0.25"/>
    <row r="47" spans="2:7" ht="15" customHeight="1" x14ac:dyDescent="0.25">
      <c r="B47" t="s">
        <v>47</v>
      </c>
      <c r="D47" t="s">
        <v>36</v>
      </c>
    </row>
    <row r="49" spans="2:7" x14ac:dyDescent="0.25">
      <c r="B49" t="s">
        <v>29</v>
      </c>
      <c r="D49" t="s">
        <v>30</v>
      </c>
    </row>
    <row r="51" spans="2:7" x14ac:dyDescent="0.25">
      <c r="B51" s="1" t="s">
        <v>31</v>
      </c>
      <c r="C51" s="1"/>
      <c r="D51" s="1" t="s">
        <v>34</v>
      </c>
      <c r="E51" s="1"/>
      <c r="F51" s="1"/>
      <c r="G51" s="11"/>
    </row>
    <row r="52" spans="2:7" x14ac:dyDescent="0.25">
      <c r="B52" s="1" t="s">
        <v>80</v>
      </c>
      <c r="C52" s="1"/>
      <c r="D52" s="1" t="s">
        <v>35</v>
      </c>
      <c r="E52" s="1"/>
      <c r="F52" s="1"/>
      <c r="G52" s="11"/>
    </row>
    <row r="53" spans="2:7" x14ac:dyDescent="0.25">
      <c r="B53" s="1" t="s">
        <v>48</v>
      </c>
      <c r="C53" s="1"/>
      <c r="D53" s="1"/>
      <c r="E53" s="1"/>
      <c r="F53" s="1"/>
    </row>
  </sheetData>
  <mergeCells count="12">
    <mergeCell ref="B44:D44"/>
    <mergeCell ref="E42:G42"/>
    <mergeCell ref="E43:G43"/>
    <mergeCell ref="E44:G44"/>
    <mergeCell ref="B1:G1"/>
    <mergeCell ref="B26:D26"/>
    <mergeCell ref="B12:G12"/>
    <mergeCell ref="B19:G19"/>
    <mergeCell ref="B41:D41"/>
    <mergeCell ref="B3:G3"/>
    <mergeCell ref="B34:G34"/>
    <mergeCell ref="B27:G27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&amp;RPříloha č. 1 Rámcové dohody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>UZSVM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chourz</dc:creator>
  <cp:lastModifiedBy>Bailová Petra Ing.</cp:lastModifiedBy>
  <cp:lastPrinted>2022-09-19T14:21:33Z</cp:lastPrinted>
  <dcterms:created xsi:type="dcterms:W3CDTF">2013-02-18T12:21:23Z</dcterms:created>
  <dcterms:modified xsi:type="dcterms:W3CDTF">2026-01-09T10:31:06Z</dcterms:modified>
</cp:coreProperties>
</file>