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__A_OSTATNÍ VEŘEJNÉ ZAKÁZKY\DNS\DNS 02_DNS k zadávání VZ na zpracování dokumentace VD\11_Zakázky v DNS\Výzva č. 030_k.ú. Lípa a Podmokly u Úněšova\01_Výzva\"/>
    </mc:Choice>
  </mc:AlternateContent>
  <xr:revisionPtr revIDLastSave="0" documentId="13_ncr:1_{BCC5564D-5050-44DB-A0F9-9E716EF7A9E0}" xr6:coauthVersionLast="47" xr6:coauthVersionMax="47" xr10:uidLastSave="{00000000-0000-0000-0000-000000000000}"/>
  <bookViews>
    <workbookView xWindow="16830" yWindow="1380" windowWidth="20160" windowHeight="19200" xr2:uid="{A153CE09-99C2-4709-8D62-C9F8B8E372C2}"/>
  </bookViews>
  <sheets>
    <sheet name="List1" sheetId="1" r:id="rId1"/>
  </sheets>
  <definedNames>
    <definedName name="_xlnm.Print_Area" localSheetId="0">List1!$A$2:$D$29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D27" i="1"/>
  <c r="C27" i="1" s="1"/>
  <c r="D26" i="1"/>
  <c r="C26" i="1" s="1"/>
  <c r="D25" i="1"/>
  <c r="C25" i="1" s="1"/>
  <c r="D24" i="1"/>
  <c r="D28" i="1" s="1"/>
  <c r="C24" i="1"/>
  <c r="B23" i="1"/>
  <c r="D22" i="1"/>
  <c r="C22" i="1" s="1"/>
  <c r="D21" i="1"/>
  <c r="C21" i="1"/>
  <c r="D20" i="1"/>
  <c r="C20" i="1"/>
  <c r="D19" i="1"/>
  <c r="C19" i="1" s="1"/>
  <c r="B18" i="1"/>
  <c r="D17" i="1"/>
  <c r="C17" i="1"/>
  <c r="D16" i="1"/>
  <c r="C16" i="1" s="1"/>
  <c r="D15" i="1"/>
  <c r="C15" i="1"/>
  <c r="D14" i="1"/>
  <c r="D18" i="1" s="1"/>
  <c r="B13" i="1"/>
  <c r="D12" i="1"/>
  <c r="C12" i="1"/>
  <c r="D11" i="1"/>
  <c r="C11" i="1" s="1"/>
  <c r="D10" i="1"/>
  <c r="C10" i="1"/>
  <c r="D9" i="1"/>
  <c r="D13" i="1" s="1"/>
  <c r="B8" i="1"/>
  <c r="D23" i="1" l="1"/>
  <c r="B29" i="1"/>
  <c r="C9" i="1"/>
  <c r="C14" i="1"/>
  <c r="D5" i="1"/>
  <c r="C5" i="1" s="1"/>
  <c r="D6" i="1"/>
  <c r="C6" i="1" s="1"/>
  <c r="D7" i="1"/>
  <c r="C7" i="1" s="1"/>
  <c r="D4" i="1"/>
  <c r="C4" i="1" l="1"/>
  <c r="D8" i="1"/>
  <c r="D29" i="1" s="1"/>
</calcChain>
</file>

<file path=xl/sharedStrings.xml><?xml version="1.0" encoding="utf-8"?>
<sst xmlns="http://schemas.openxmlformats.org/spreadsheetml/2006/main" count="32" uniqueCount="32">
  <si>
    <t xml:space="preserve">Příloha č. 3 - Kalkulace nabídkové ceny </t>
  </si>
  <si>
    <t>Cena v Kč bez DPH</t>
  </si>
  <si>
    <t>Cena v Kč vč. DPH</t>
  </si>
  <si>
    <t>Služba dle čl. 1 návrhu smlouvy</t>
  </si>
  <si>
    <t>DPH v Kč</t>
  </si>
  <si>
    <t>Dodavatel vyplní pouze žlutě vyznačené buňky!</t>
  </si>
  <si>
    <t>Služba č. 1 - Zpracování zjednodušené dokumentace pro 	 rybník Nový (U Řempa) p.p.č. 302 v k. ú. Podmokly u Úněšova, okres: Plzeň – sever (cena vč. objednávky kategorizace vodního díla)</t>
  </si>
  <si>
    <t>Služba č. 2  - Podání žádosti k povolení k nakládání s povrchovými vodam pro rybník Nový (U Řempa) p.p.č. 302 v k. ú. Podmokly u Úněšova, okres: Plzeň – sever</t>
  </si>
  <si>
    <t>Služba č. 4 - Inženýrská činnost pro rybník Nový (U Řempa) p.p.č. 302 v k. ú. Podmokly u Úněšova, okres: Plzeň – sever</t>
  </si>
  <si>
    <t>Služba č. 3  - Zpracování manipulačního řádu pro rybník Nový (U Řempa) p.p.č. 302 v k. ú. Podmokly u Úněšova, okres: Plzeň – sever</t>
  </si>
  <si>
    <t>Celkem za rybník Nový (U Řempa) p.p.č. 302 v k. ú. Podmokly u Úněšova, okres: Plzeň – sever</t>
  </si>
  <si>
    <t>Celkem za rybník Hroznata na p.p.č. 290 v k. ú. Podmokly u Úněšova, okres Plzeň-sever</t>
  </si>
  <si>
    <t>Služba č. 1 - Zpracování zjednodušené dokumentace pro 	rybník Hroznata na p.p.č. 290 v k. ú. Podmokly u Úněšova, okres Plzeň-sever (cena vč. objednávky kategorizace vodního díla)</t>
  </si>
  <si>
    <t>Služba č. 2  - Podání žádosti k povolení k nakládání s povrchovými vodam pro rybník Hroznata na p.p.č. 290 v k. ú. Podmokly u Úněšova, okres Plzeň-sever</t>
  </si>
  <si>
    <t>Služba č. 3  - Zpracování manipulačního řádu pro rybník Hroznata na p.p.č. 290 v k. ú. Podmokly u Úněšova, okres Plzeň-sever</t>
  </si>
  <si>
    <t>Služba č. 4 - Inženýrská činnost pro rybník Hroznata na p.p.č. 290 v k. ú. Podmokly u Úněšova, okres Plzeň-sever</t>
  </si>
  <si>
    <t>Služba č. 1 - Zpracování zjednodušené dokumentace pro 	 rybník MNV na p.p.č. 293/2 v k. ú. Podmokly u Úněšova, okres: Plzeň – sever (cena vč. objednávky kategorizace vodního díla)</t>
  </si>
  <si>
    <t>Služba č. 2  - Podání žádosti k povolení k nakládání s povrchovými vodam pro MNV na p.p.č. 293/2 v k. ú. Podmokly u Úněšova, okres: Plzeň – sever</t>
  </si>
  <si>
    <t>Služba č. 4 - Inženýrská činnost pro MNV na p.p.č. 293/2 v k. ú. Podmokly u Úněšova, okres: Plzeň – sever</t>
  </si>
  <si>
    <t>Celkem za rybník MNV na p.p.č. 293/2 v k. ú. Podmokly u Úněšova, okres: Plzeň – sever</t>
  </si>
  <si>
    <t>Služba č. 1 - Zpracování zjednodušené dokumentace pro 	VN Lípa u Úněšova p.č. 87 v k. ú. Lípa u Úněšova, okres: Plzeň – sever (cena vč. objednávky kategorizace vodního díla)</t>
  </si>
  <si>
    <t>Služba č. 2  - Podání žádosti k povolení k nakládání s povrchovými vodam pro VN Lípa u Úněšova p.č. 87 v k. ú. Lípa u Úněšova, okres: Plzeň – sever</t>
  </si>
  <si>
    <t>Služba č. 3  - Zpracování manipulačního řádu pro VN Lípa u Úněšova p.č. 87 v k. ú. Lípa u Úněšova, okres: Plzeň – sever</t>
  </si>
  <si>
    <t>Služba č. 4 - Inženýrská činnost pro VN Lípa u Úněšova p.č. 87 v k. ú. Lípa u Úněšova, okres: Plzeň – sever</t>
  </si>
  <si>
    <t>Celkem za VN Lípa u Úněšova p.č. 87 v k. ú. Lípa u Úněšova, okres: Plzeň – sever</t>
  </si>
  <si>
    <t>Služba č. 3  - Zpracování manipulačního řádu pro MNV na p.p.č. 293/2 v k. ú. Podmokly u Úněšova, okres: Plzeň – sever</t>
  </si>
  <si>
    <t xml:space="preserve">Celkem </t>
  </si>
  <si>
    <t>Služba č. 1 - Zpracování zjednodušené dokumentace pro 	rybník Zámecký na p.p.č. 30 v k. ú. Podmokly u Úněšova, okres: Plzeň – sever (cena vč. objednávky kategorizace vodního díla)</t>
  </si>
  <si>
    <t>Služba č. 2  - Podání žádosti k povolení k nakládání s povrchovými vodam pro rybník Zámecký na p.p.č. 30 v k. ú. Podmokly u Úněšova, okres: Plzeň – sever</t>
  </si>
  <si>
    <t>Služba č. 3  - Zpracování manipulačního řádu pro rybník Zámecký na p.p.č. 30 v k. ú. Podmokly u Úněšova, okres: Plzeň – sever</t>
  </si>
  <si>
    <t>Služba č. 4 - Inženýrská činnost pro rybník Zámecký na p.p.č. 30 v k. ú. Podmokly u Úněšova, okres: Plzeň – sever</t>
  </si>
  <si>
    <t>Celkem za rybník Zámecký na p.p.č. 30 v k. ú. Podmokly u Úněšova, okres: Plzeň – sever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</si>
</sst>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5A0CB-FAD8-4B9D-A520-305520012A48}">
  <dimension ref="A1:D29"/>
  <sheetViews>
    <sheetView tabSelected="1" view="pageBreakPreview" zoomScale="160" zoomScaleNormal="100" zoomScaleSheetLayoutView="160" workbookViewId="0">
      <selection activeCell="E6" sqref="E6"/>
    </sheetView>
  </sheetViews>
  <sheetFormatPr defaultRowHeight="15" x14ac:dyDescent="0.25"/>
  <cols>
    <col min="1" max="1" width="61" customWidth="1"/>
    <col min="2" max="2" width="11.7109375" customWidth="1"/>
    <col min="3" max="3" width="8.28515625" bestFit="1" customWidth="1"/>
    <col min="4" max="4" width="13.7109375" bestFit="1" customWidth="1"/>
  </cols>
  <sheetData>
    <row r="1" spans="1:4" ht="30" customHeight="1" x14ac:dyDescent="0.25">
      <c r="A1" s="1" t="s">
        <v>5</v>
      </c>
    </row>
    <row r="2" spans="1:4" ht="15.75" thickBot="1" x14ac:dyDescent="0.3">
      <c r="A2" t="s">
        <v>0</v>
      </c>
    </row>
    <row r="3" spans="1:4" ht="30.75" thickBot="1" x14ac:dyDescent="0.3">
      <c r="A3" s="11" t="s">
        <v>3</v>
      </c>
      <c r="B3" s="12" t="s">
        <v>1</v>
      </c>
      <c r="C3" s="12" t="s">
        <v>4</v>
      </c>
      <c r="D3" s="13" t="s">
        <v>2</v>
      </c>
    </row>
    <row r="4" spans="1:4" ht="45" x14ac:dyDescent="0.25">
      <c r="A4" s="7" t="s">
        <v>12</v>
      </c>
      <c r="B4" s="8">
        <v>0</v>
      </c>
      <c r="C4" s="9">
        <f>D4-B4</f>
        <v>0</v>
      </c>
      <c r="D4" s="10">
        <f>B4*1.21</f>
        <v>0</v>
      </c>
    </row>
    <row r="5" spans="1:4" ht="45" x14ac:dyDescent="0.25">
      <c r="A5" s="4" t="s">
        <v>13</v>
      </c>
      <c r="B5" s="2">
        <v>0</v>
      </c>
      <c r="C5" s="6">
        <f t="shared" ref="C5:C7" si="0">D5-B5</f>
        <v>0</v>
      </c>
      <c r="D5" s="3">
        <f t="shared" ref="D5:D7" si="1">B5*1.21</f>
        <v>0</v>
      </c>
    </row>
    <row r="6" spans="1:4" ht="30" x14ac:dyDescent="0.25">
      <c r="A6" s="4" t="s">
        <v>14</v>
      </c>
      <c r="B6" s="2">
        <v>0</v>
      </c>
      <c r="C6" s="6">
        <f t="shared" si="0"/>
        <v>0</v>
      </c>
      <c r="D6" s="3">
        <f t="shared" si="1"/>
        <v>0</v>
      </c>
    </row>
    <row r="7" spans="1:4" ht="30" x14ac:dyDescent="0.25">
      <c r="A7" s="5" t="s">
        <v>15</v>
      </c>
      <c r="B7" s="2">
        <v>0</v>
      </c>
      <c r="C7" s="6">
        <f t="shared" si="0"/>
        <v>0</v>
      </c>
      <c r="D7" s="3">
        <f t="shared" si="1"/>
        <v>0</v>
      </c>
    </row>
    <row r="8" spans="1:4" s="17" customFormat="1" ht="28.15" customHeight="1" x14ac:dyDescent="0.25">
      <c r="A8" s="14" t="s">
        <v>11</v>
      </c>
      <c r="B8" s="15">
        <f>SUM(B4:B7)</f>
        <v>0</v>
      </c>
      <c r="C8" s="16"/>
      <c r="D8" s="15">
        <f>SUM(D4:D7)</f>
        <v>0</v>
      </c>
    </row>
    <row r="9" spans="1:4" ht="45" x14ac:dyDescent="0.25">
      <c r="A9" s="7" t="s">
        <v>6</v>
      </c>
      <c r="B9" s="8">
        <v>0</v>
      </c>
      <c r="C9" s="9">
        <f>D9-B9</f>
        <v>0</v>
      </c>
      <c r="D9" s="10">
        <f>B9*1.21</f>
        <v>0</v>
      </c>
    </row>
    <row r="10" spans="1:4" ht="45" x14ac:dyDescent="0.25">
      <c r="A10" s="4" t="s">
        <v>7</v>
      </c>
      <c r="B10" s="2">
        <v>0</v>
      </c>
      <c r="C10" s="6">
        <f t="shared" ref="C10:C12" si="2">D10-B10</f>
        <v>0</v>
      </c>
      <c r="D10" s="3">
        <f t="shared" ref="D10:D12" si="3">B10*1.21</f>
        <v>0</v>
      </c>
    </row>
    <row r="11" spans="1:4" ht="45" x14ac:dyDescent="0.25">
      <c r="A11" s="4" t="s">
        <v>9</v>
      </c>
      <c r="B11" s="2">
        <v>0</v>
      </c>
      <c r="C11" s="6">
        <f t="shared" si="2"/>
        <v>0</v>
      </c>
      <c r="D11" s="3">
        <f t="shared" si="3"/>
        <v>0</v>
      </c>
    </row>
    <row r="12" spans="1:4" ht="30" x14ac:dyDescent="0.25">
      <c r="A12" s="5" t="s">
        <v>8</v>
      </c>
      <c r="B12" s="2">
        <v>0</v>
      </c>
      <c r="C12" s="6">
        <f t="shared" si="2"/>
        <v>0</v>
      </c>
      <c r="D12" s="3">
        <f t="shared" si="3"/>
        <v>0</v>
      </c>
    </row>
    <row r="13" spans="1:4" s="17" customFormat="1" ht="28.15" customHeight="1" x14ac:dyDescent="0.25">
      <c r="A13" s="14" t="s">
        <v>10</v>
      </c>
      <c r="B13" s="15">
        <f>SUM(B9:B12)</f>
        <v>0</v>
      </c>
      <c r="C13" s="16"/>
      <c r="D13" s="15">
        <f>SUM(D9:D12)</f>
        <v>0</v>
      </c>
    </row>
    <row r="14" spans="1:4" ht="45" x14ac:dyDescent="0.25">
      <c r="A14" s="7" t="s">
        <v>16</v>
      </c>
      <c r="B14" s="8">
        <v>0</v>
      </c>
      <c r="C14" s="9">
        <f>D14-B14</f>
        <v>0</v>
      </c>
      <c r="D14" s="10">
        <f>B14*1.21</f>
        <v>0</v>
      </c>
    </row>
    <row r="15" spans="1:4" ht="45" x14ac:dyDescent="0.25">
      <c r="A15" s="4" t="s">
        <v>17</v>
      </c>
      <c r="B15" s="2">
        <v>0</v>
      </c>
      <c r="C15" s="6">
        <f t="shared" ref="C15:C17" si="4">D15-B15</f>
        <v>0</v>
      </c>
      <c r="D15" s="3">
        <f t="shared" ref="D15:D17" si="5">B15*1.21</f>
        <v>0</v>
      </c>
    </row>
    <row r="16" spans="1:4" ht="30" x14ac:dyDescent="0.25">
      <c r="A16" s="4" t="s">
        <v>25</v>
      </c>
      <c r="B16" s="2">
        <v>0</v>
      </c>
      <c r="C16" s="6">
        <f t="shared" si="4"/>
        <v>0</v>
      </c>
      <c r="D16" s="3">
        <f t="shared" si="5"/>
        <v>0</v>
      </c>
    </row>
    <row r="17" spans="1:4" ht="30" x14ac:dyDescent="0.25">
      <c r="A17" s="5" t="s">
        <v>18</v>
      </c>
      <c r="B17" s="2">
        <v>0</v>
      </c>
      <c r="C17" s="6">
        <f t="shared" si="4"/>
        <v>0</v>
      </c>
      <c r="D17" s="3">
        <f t="shared" si="5"/>
        <v>0</v>
      </c>
    </row>
    <row r="18" spans="1:4" s="17" customFormat="1" ht="28.15" customHeight="1" x14ac:dyDescent="0.25">
      <c r="A18" s="14" t="s">
        <v>19</v>
      </c>
      <c r="B18" s="15">
        <f>SUM(B14:B17)</f>
        <v>0</v>
      </c>
      <c r="C18" s="16"/>
      <c r="D18" s="15">
        <f>SUM(D14:D17)</f>
        <v>0</v>
      </c>
    </row>
    <row r="19" spans="1:4" ht="45" x14ac:dyDescent="0.25">
      <c r="A19" s="7" t="s">
        <v>20</v>
      </c>
      <c r="B19" s="8">
        <v>0</v>
      </c>
      <c r="C19" s="9">
        <f>D19-B19</f>
        <v>0</v>
      </c>
      <c r="D19" s="10">
        <f>B19*1.21</f>
        <v>0</v>
      </c>
    </row>
    <row r="20" spans="1:4" ht="45" x14ac:dyDescent="0.25">
      <c r="A20" s="4" t="s">
        <v>21</v>
      </c>
      <c r="B20" s="2">
        <v>0</v>
      </c>
      <c r="C20" s="6">
        <f t="shared" ref="C20:C22" si="6">D20-B20</f>
        <v>0</v>
      </c>
      <c r="D20" s="3">
        <f t="shared" ref="D20:D22" si="7">B20*1.21</f>
        <v>0</v>
      </c>
    </row>
    <row r="21" spans="1:4" ht="30" x14ac:dyDescent="0.25">
      <c r="A21" s="4" t="s">
        <v>22</v>
      </c>
      <c r="B21" s="2">
        <v>0</v>
      </c>
      <c r="C21" s="6">
        <f t="shared" si="6"/>
        <v>0</v>
      </c>
      <c r="D21" s="3">
        <f t="shared" si="7"/>
        <v>0</v>
      </c>
    </row>
    <row r="22" spans="1:4" ht="30" x14ac:dyDescent="0.25">
      <c r="A22" s="5" t="s">
        <v>23</v>
      </c>
      <c r="B22" s="2">
        <v>0</v>
      </c>
      <c r="C22" s="6">
        <f t="shared" si="6"/>
        <v>0</v>
      </c>
      <c r="D22" s="3">
        <f t="shared" si="7"/>
        <v>0</v>
      </c>
    </row>
    <row r="23" spans="1:4" s="17" customFormat="1" ht="28.15" customHeight="1" x14ac:dyDescent="0.25">
      <c r="A23" s="14" t="s">
        <v>24</v>
      </c>
      <c r="B23" s="15">
        <f>SUM(B19:B22)</f>
        <v>0</v>
      </c>
      <c r="C23" s="16"/>
      <c r="D23" s="15">
        <f>SUM(D19:D22)</f>
        <v>0</v>
      </c>
    </row>
    <row r="24" spans="1:4" ht="45" x14ac:dyDescent="0.25">
      <c r="A24" s="7" t="s">
        <v>27</v>
      </c>
      <c r="B24" s="8">
        <v>0</v>
      </c>
      <c r="C24" s="9">
        <f>D24-B24</f>
        <v>0</v>
      </c>
      <c r="D24" s="10">
        <f>B24*1.21</f>
        <v>0</v>
      </c>
    </row>
    <row r="25" spans="1:4" ht="45" x14ac:dyDescent="0.25">
      <c r="A25" s="4" t="s">
        <v>28</v>
      </c>
      <c r="B25" s="2">
        <v>0</v>
      </c>
      <c r="C25" s="6">
        <f t="shared" ref="C25:C27" si="8">D25-B25</f>
        <v>0</v>
      </c>
      <c r="D25" s="3">
        <f t="shared" ref="D25:D27" si="9">B25*1.21</f>
        <v>0</v>
      </c>
    </row>
    <row r="26" spans="1:4" ht="30" x14ac:dyDescent="0.25">
      <c r="A26" s="4" t="s">
        <v>29</v>
      </c>
      <c r="B26" s="2">
        <v>0</v>
      </c>
      <c r="C26" s="6">
        <f t="shared" si="8"/>
        <v>0</v>
      </c>
      <c r="D26" s="3">
        <f t="shared" si="9"/>
        <v>0</v>
      </c>
    </row>
    <row r="27" spans="1:4" ht="30" x14ac:dyDescent="0.25">
      <c r="A27" s="5" t="s">
        <v>30</v>
      </c>
      <c r="B27" s="2">
        <v>0</v>
      </c>
      <c r="C27" s="6">
        <f t="shared" si="8"/>
        <v>0</v>
      </c>
      <c r="D27" s="3">
        <f t="shared" si="9"/>
        <v>0</v>
      </c>
    </row>
    <row r="28" spans="1:4" s="17" customFormat="1" ht="28.15" customHeight="1" x14ac:dyDescent="0.25">
      <c r="A28" s="14" t="s">
        <v>31</v>
      </c>
      <c r="B28" s="15">
        <f>SUM(B24:B27)</f>
        <v>0</v>
      </c>
      <c r="C28" s="16"/>
      <c r="D28" s="15">
        <f>SUM(D24:D27)</f>
        <v>0</v>
      </c>
    </row>
    <row r="29" spans="1:4" s="17" customFormat="1" ht="28.15" customHeight="1" x14ac:dyDescent="0.25">
      <c r="A29" s="14" t="s">
        <v>26</v>
      </c>
      <c r="B29" s="15">
        <f>SUM(B8+B13+B18+B23+B28)</f>
        <v>0</v>
      </c>
      <c r="C29" s="15"/>
      <c r="D29" s="15">
        <f t="shared" ref="C29:D29" si="10">SUM(D8+D13+D18+D23+D28)</f>
        <v>0</v>
      </c>
    </row>
  </sheetData>
  <pageMargins left="0.7" right="0.7" top="0.78740157499999996" bottom="0.78740157499999996" header="0.3" footer="0.3"/>
  <pageSetup paperSize="9" scale="88" orientation="portrait" r:id="rId1"/>
  <rowBreaks count="1" manualBreakCount="1">
    <brk id="1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Víšková Katarína Ing.</dc:creator>
  <cp:lastModifiedBy>Víšková Katarína Ing.</cp:lastModifiedBy>
  <cp:lastPrinted>2024-12-16T09:17:01Z</cp:lastPrinted>
  <dcterms:created xsi:type="dcterms:W3CDTF">2024-07-17T12:53:18Z</dcterms:created>
  <dcterms:modified xsi:type="dcterms:W3CDTF">2025-11-21T11:55:51Z</dcterms:modified>
</cp:coreProperties>
</file>