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8FCE3926-A173-491B-A501-266FB23C2D1D}" xr6:coauthVersionLast="47" xr6:coauthVersionMax="47" xr10:uidLastSave="{00000000-0000-0000-0000-000000000000}"/>
  <bookViews>
    <workbookView xWindow="1560" yWindow="540" windowWidth="26790" windowHeight="15105" firstSheet="3" activeTab="3" xr2:uid="{00000000-000D-0000-FFFF-FFFF00000000}"/>
  </bookViews>
  <sheets>
    <sheet name="Graf3" sheetId="5" state="hidden" r:id="rId1"/>
    <sheet name="Graf2" sheetId="4" state="hidden" r:id="rId2"/>
    <sheet name="Graf1" sheetId="6" state="hidden" r:id="rId3"/>
    <sheet name="Žádosti o vytyčení 2025-zadání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</calcChain>
</file>

<file path=xl/sharedStrings.xml><?xml version="1.0" encoding="utf-8"?>
<sst xmlns="http://schemas.openxmlformats.org/spreadsheetml/2006/main" count="34" uniqueCount="27">
  <si>
    <t>Katastrální území</t>
  </si>
  <si>
    <t>Žádost podána dne</t>
  </si>
  <si>
    <t>Parcelní čísla</t>
  </si>
  <si>
    <t>LV</t>
  </si>
  <si>
    <t>Poznámky</t>
  </si>
  <si>
    <t>kultura</t>
  </si>
  <si>
    <t>Měrné jednotky</t>
  </si>
  <si>
    <t>Body</t>
  </si>
  <si>
    <t>Hranice</t>
  </si>
  <si>
    <t>orná p.</t>
  </si>
  <si>
    <t>m</t>
  </si>
  <si>
    <t>MJ</t>
  </si>
  <si>
    <t>Strhaře</t>
  </si>
  <si>
    <t>KN 1181</t>
  </si>
  <si>
    <t>travní p.</t>
  </si>
  <si>
    <t>KN 1106</t>
  </si>
  <si>
    <t>KN 1452, 1455</t>
  </si>
  <si>
    <t>KN 1306</t>
  </si>
  <si>
    <t>ost. pl./ost. kom.</t>
  </si>
  <si>
    <t>KN 1052, 1078</t>
  </si>
  <si>
    <t>ost. pl./zeleň, trav. porost</t>
  </si>
  <si>
    <t>tel. 603 341 902</t>
  </si>
  <si>
    <t>součet dle KÚ</t>
  </si>
  <si>
    <t>(m)</t>
  </si>
  <si>
    <t>12.9.2024, 15.4.2025</t>
  </si>
  <si>
    <t>KN 1000, 1037, 1041, 1054, 1055, 1090, 1093, 1108, 1109, 1112, 1114, 1115, 1116, 1117, 1120, 1132, 1133, 1134, 1137, 1138, 1139, 1140, 1166, 1186, 1196, 1293, 1312, 1313, 1340, 1341, 1345, 1346, 1380, 1347, 1419, 1421</t>
  </si>
  <si>
    <t>ost.pl./ost. komunikace, lesní p., travní p., ost.pl./jiná 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</si>
</sst>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86CE4"/>
      <color rgb="FFFF5050"/>
      <color rgb="FFFAF47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'Žádosti o vytyčení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'Žádosti o vytyčení 2013'!#REF!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'Žádosti o vytyčení 2024'!#REF!</c15:sqref>
                        </c15:formulaRef>
                      </c:ext>
                    </c:extLst>
                    <c:strCache>
                      <c:ptCount val="1"/>
                      <c:pt idx="0">
                        <c:v>Zákres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F14-4F87-835A-9F09DEE2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82624"/>
        <c:axId val="107556864"/>
      </c:barChart>
      <c:catAx>
        <c:axId val="10668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556864"/>
        <c:crosses val="autoZero"/>
        <c:auto val="1"/>
        <c:lblAlgn val="ctr"/>
        <c:lblOffset val="100"/>
        <c:noMultiLvlLbl val="0"/>
      </c:catAx>
      <c:valAx>
        <c:axId val="10755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682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'Žádosti o vytyčení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'Žádosti o vytyčení 2013'!#REF!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'Žádosti o vytyčení 2024'!#REF!</c15:sqref>
                        </c15:formulaRef>
                      </c:ext>
                    </c:extLst>
                    <c:strCache>
                      <c:ptCount val="1"/>
                      <c:pt idx="0">
                        <c:v>Zákres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FF1-4A30-B2BB-506024060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26496"/>
        <c:axId val="107628032"/>
      </c:barChart>
      <c:catAx>
        <c:axId val="10762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7628032"/>
        <c:crosses val="autoZero"/>
        <c:auto val="1"/>
        <c:lblAlgn val="ctr"/>
        <c:lblOffset val="100"/>
        <c:noMultiLvlLbl val="0"/>
      </c:catAx>
      <c:valAx>
        <c:axId val="10762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626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'Žádosti o vytyčení 2025-zadání'!$A$9:$E$9</c:f>
              <c:strCache>
                <c:ptCount val="5"/>
                <c:pt idx="0">
                  <c:v>Strhaře</c:v>
                </c:pt>
                <c:pt idx="1">
                  <c:v>25.4.2025</c:v>
                </c:pt>
                <c:pt idx="2">
                  <c:v>KN 1052, 1078</c:v>
                </c:pt>
                <c:pt idx="3">
                  <c:v>33</c:v>
                </c:pt>
                <c:pt idx="4">
                  <c:v>ost. pl./zeleň, trav. porost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'Žádosti o vytyčení 2025-zadání'!$F$9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'Žádosti o vytyčení 2025-zadání'!$F$4:$F$9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FDC-49F1-8508-75910F172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4907967"/>
        <c:axId val="1514912287"/>
      </c:barChart>
      <c:catAx>
        <c:axId val="1514907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4912287"/>
        <c:crosses val="autoZero"/>
        <c:auto val="1"/>
        <c:lblAlgn val="ctr"/>
        <c:lblOffset val="100"/>
        <c:noMultiLvlLbl val="0"/>
      </c:catAx>
      <c:valAx>
        <c:axId val="151491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4907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f1"/>
  <sheetViews>
    <sheetView zoomScale="10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Graf2"/>
  <sheetViews>
    <sheetView zoomScale="10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291F5E-935C-4C5B-BA59-7362CA1AD25F}">
  <sheetPr/>
  <sheetViews>
    <sheetView zoomScale="9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058" cy="602017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058" cy="602017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330" cy="5989948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3CA372B-42FA-FF0B-2AF0-8D23D95AE6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K11"/>
  <sheetViews>
    <sheetView tabSelected="1" zoomScale="90" zoomScaleNormal="90" workbookViewId="0">
      <selection activeCell="E13" sqref="E13"/>
    </sheetView>
  </sheetViews>
  <sheetFormatPr defaultColWidth="13.5703125" defaultRowHeight="15" x14ac:dyDescent="0.25"/>
  <cols>
    <col min="1" max="1" width="12.28515625" style="3" customWidth="1"/>
    <col min="2" max="2" width="11.85546875" style="3" hidden="1" customWidth="1"/>
    <col min="3" max="3" width="23.85546875" style="3" customWidth="1"/>
    <col min="4" max="4" width="8.85546875" style="3" customWidth="1"/>
    <col min="5" max="5" width="14.42578125" style="3" customWidth="1"/>
    <col min="6" max="6" width="20.42578125" style="1" hidden="1" customWidth="1"/>
    <col min="7" max="7" width="6.5703125" style="5" customWidth="1"/>
    <col min="8" max="8" width="5.5703125" style="3" customWidth="1"/>
    <col min="9" max="9" width="7.42578125" style="3" customWidth="1"/>
    <col min="10" max="10" width="11" style="6" customWidth="1"/>
    <col min="11" max="11" width="8.7109375" style="6" customWidth="1"/>
    <col min="12" max="16384" width="13.5703125" style="3"/>
  </cols>
  <sheetData>
    <row r="1" spans="1:11" s="2" customFormat="1" ht="15" customHeight="1" x14ac:dyDescent="0.25">
      <c r="A1" s="23" t="s">
        <v>0</v>
      </c>
      <c r="B1" s="20" t="s">
        <v>1</v>
      </c>
      <c r="C1" s="20" t="s">
        <v>2</v>
      </c>
      <c r="D1" s="20" t="s">
        <v>3</v>
      </c>
      <c r="E1" s="20" t="s">
        <v>5</v>
      </c>
      <c r="F1" s="20" t="s">
        <v>4</v>
      </c>
      <c r="G1" s="28" t="s">
        <v>6</v>
      </c>
      <c r="H1" s="29"/>
      <c r="I1" s="30"/>
      <c r="J1" s="28" t="s">
        <v>22</v>
      </c>
      <c r="K1" s="31"/>
    </row>
    <row r="2" spans="1:11" s="4" customFormat="1" ht="15" customHeight="1" x14ac:dyDescent="0.25">
      <c r="A2" s="24"/>
      <c r="B2" s="21"/>
      <c r="C2" s="21"/>
      <c r="D2" s="21"/>
      <c r="E2" s="21"/>
      <c r="F2" s="21"/>
      <c r="G2" s="7" t="s">
        <v>7</v>
      </c>
      <c r="H2" s="26" t="s">
        <v>8</v>
      </c>
      <c r="I2" s="27"/>
      <c r="J2" s="8" t="s">
        <v>23</v>
      </c>
      <c r="K2" s="9" t="s">
        <v>11</v>
      </c>
    </row>
    <row r="3" spans="1:11" s="2" customFormat="1" ht="15.75" thickBot="1" x14ac:dyDescent="0.3">
      <c r="A3" s="25"/>
      <c r="B3" s="22"/>
      <c r="C3" s="22"/>
      <c r="D3" s="22"/>
      <c r="E3" s="22"/>
      <c r="F3" s="22"/>
      <c r="G3" s="10"/>
      <c r="H3" s="10" t="s">
        <v>11</v>
      </c>
      <c r="I3" s="10" t="s">
        <v>10</v>
      </c>
      <c r="J3" s="10"/>
      <c r="K3" s="11"/>
    </row>
    <row r="4" spans="1:11" ht="32.1" customHeight="1" x14ac:dyDescent="0.25">
      <c r="A4" s="12" t="s">
        <v>12</v>
      </c>
      <c r="B4" s="13">
        <v>45335</v>
      </c>
      <c r="C4" s="12" t="s">
        <v>13</v>
      </c>
      <c r="D4" s="12">
        <v>92</v>
      </c>
      <c r="E4" s="14" t="s">
        <v>14</v>
      </c>
      <c r="F4" s="15"/>
      <c r="G4" s="12">
        <v>10</v>
      </c>
      <c r="H4" s="12"/>
      <c r="I4" s="12">
        <v>314</v>
      </c>
      <c r="J4" s="8">
        <f>SUM($I$4:I4)</f>
        <v>314</v>
      </c>
      <c r="K4" s="16"/>
    </row>
    <row r="5" spans="1:11" ht="32.1" customHeight="1" x14ac:dyDescent="0.25">
      <c r="A5" s="12" t="s">
        <v>12</v>
      </c>
      <c r="B5" s="13">
        <v>45441</v>
      </c>
      <c r="C5" s="12" t="s">
        <v>15</v>
      </c>
      <c r="D5" s="12">
        <v>203</v>
      </c>
      <c r="E5" s="14" t="s">
        <v>9</v>
      </c>
      <c r="F5" s="15"/>
      <c r="G5" s="12">
        <v>7</v>
      </c>
      <c r="H5" s="12"/>
      <c r="I5" s="12">
        <v>469</v>
      </c>
      <c r="J5" s="8">
        <f>SUM($I$4:I5)</f>
        <v>783</v>
      </c>
      <c r="K5" s="16"/>
    </row>
    <row r="6" spans="1:11" ht="151.5" customHeight="1" x14ac:dyDescent="0.25">
      <c r="A6" s="16" t="s">
        <v>12</v>
      </c>
      <c r="B6" s="17" t="s">
        <v>24</v>
      </c>
      <c r="C6" s="16" t="s">
        <v>25</v>
      </c>
      <c r="D6" s="16">
        <v>10001</v>
      </c>
      <c r="E6" s="18" t="s">
        <v>26</v>
      </c>
      <c r="F6" s="19"/>
      <c r="G6" s="16">
        <v>750</v>
      </c>
      <c r="H6" s="16"/>
      <c r="I6" s="16">
        <v>12161</v>
      </c>
      <c r="J6" s="8">
        <f>SUM($I$4:I6)</f>
        <v>12944</v>
      </c>
      <c r="K6" s="16"/>
    </row>
    <row r="7" spans="1:11" ht="32.1" customHeight="1" x14ac:dyDescent="0.25">
      <c r="A7" s="16" t="s">
        <v>12</v>
      </c>
      <c r="B7" s="17">
        <v>45611</v>
      </c>
      <c r="C7" s="16" t="s">
        <v>16</v>
      </c>
      <c r="D7" s="16">
        <v>164</v>
      </c>
      <c r="E7" s="18" t="s">
        <v>14</v>
      </c>
      <c r="F7" s="19"/>
      <c r="G7" s="16">
        <v>77</v>
      </c>
      <c r="H7" s="16"/>
      <c r="I7" s="16">
        <v>960</v>
      </c>
      <c r="J7" s="8">
        <f>SUM($I$4:I7)</f>
        <v>13904</v>
      </c>
      <c r="K7" s="16"/>
    </row>
    <row r="8" spans="1:11" ht="32.1" customHeight="1" x14ac:dyDescent="0.25">
      <c r="A8" s="16" t="s">
        <v>12</v>
      </c>
      <c r="B8" s="17">
        <v>45730</v>
      </c>
      <c r="C8" s="16" t="s">
        <v>17</v>
      </c>
      <c r="D8" s="16">
        <v>10002</v>
      </c>
      <c r="E8" s="18" t="s">
        <v>18</v>
      </c>
      <c r="F8" s="19"/>
      <c r="G8" s="16">
        <v>33</v>
      </c>
      <c r="H8" s="16"/>
      <c r="I8" s="16">
        <v>808</v>
      </c>
      <c r="J8" s="8">
        <f>SUM($I$4:I8)</f>
        <v>14712</v>
      </c>
      <c r="K8" s="16"/>
    </row>
    <row r="9" spans="1:11" ht="32.1" customHeight="1" x14ac:dyDescent="0.25">
      <c r="A9" s="16" t="s">
        <v>12</v>
      </c>
      <c r="B9" s="17">
        <v>45772</v>
      </c>
      <c r="C9" s="16" t="s">
        <v>19</v>
      </c>
      <c r="D9" s="16">
        <v>33</v>
      </c>
      <c r="E9" s="18" t="s">
        <v>20</v>
      </c>
      <c r="F9" s="19" t="s">
        <v>21</v>
      </c>
      <c r="G9" s="16">
        <v>10</v>
      </c>
      <c r="H9" s="16"/>
      <c r="I9" s="16">
        <v>245</v>
      </c>
      <c r="J9" s="8">
        <f>SUM($I$4:I9)</f>
        <v>14957</v>
      </c>
      <c r="K9" s="16">
        <v>150</v>
      </c>
    </row>
    <row r="10" spans="1:11" x14ac:dyDescent="0.25">
      <c r="A10" s="4"/>
      <c r="F10" s="3"/>
      <c r="G10" s="3"/>
    </row>
    <row r="11" spans="1:11" x14ac:dyDescent="0.25">
      <c r="A11" s="4"/>
      <c r="F11" s="3"/>
      <c r="G11" s="3"/>
    </row>
  </sheetData>
  <mergeCells count="9">
    <mergeCell ref="J1:K1"/>
    <mergeCell ref="D1:D3"/>
    <mergeCell ref="C1:C3"/>
    <mergeCell ref="B1:B3"/>
    <mergeCell ref="F1:F3"/>
    <mergeCell ref="A1:A3"/>
    <mergeCell ref="E1:E3"/>
    <mergeCell ref="H2:I2"/>
    <mergeCell ref="G1:I1"/>
  </mergeCells>
  <phoneticPr fontId="4" type="noConversion"/>
  <pageMargins left="0.7" right="0.7" top="0.75" bottom="0.75" header="0.3" footer="0.3"/>
  <pageSetup paperSize="9" fitToHeight="0" orientation="landscape" r:id="rId1"/>
  <headerFooter>
    <oddHeader>&amp;C&amp;"-,Tučné"&amp;16&amp;UŽádosti o vytyčení pro rok 2025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3</vt:i4>
      </vt:variant>
    </vt:vector>
  </HeadingPairs>
  <TitlesOfParts>
    <vt:vector size="4" baseType="lpstr">
      <vt:lpstr>Žádosti o vytyčení 2025-zadání</vt:lpstr>
      <vt:lpstr>Graf3</vt:lpstr>
      <vt:lpstr>Graf2</vt:lpstr>
      <vt:lpstr>Graf1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2025-10-07T08:17:23Z</dcterms:modified>
</cp:coreProperties>
</file>