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 codeName="{372AB895-14C1-FC20-EB20-F1B4BCFD95AE}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spucr-my.sharepoint.com/personal/l_miko_spucr_cz/Documents/moje složka/6. Veřejné zákázky/3_VZ 2025/KoPÚ/JPÚ Chotěšov a Střelice/3_Výzva/"/>
    </mc:Choice>
  </mc:AlternateContent>
  <xr:revisionPtr revIDLastSave="30" documentId="8_{2ECBDC9F-0322-4D9E-8E1C-B590B203F33F}" xr6:coauthVersionLast="47" xr6:coauthVersionMax="47" xr10:uidLastSave="{3B7590D7-A059-4CCF-A958-5427CDB8D3D1}"/>
  <bookViews>
    <workbookView xWindow="-120" yWindow="-120" windowWidth="29040" windowHeight="17640" xr2:uid="{00000000-000D-0000-FFFF-FFFF00000000}"/>
  </bookViews>
  <sheets>
    <sheet name="List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9" i="1" l="1"/>
  <c r="H9" i="1" s="1"/>
  <c r="F8" i="1"/>
  <c r="H8" i="1" s="1"/>
  <c r="F7" i="1"/>
  <c r="H7" i="1" s="1"/>
  <c r="F4" i="1"/>
  <c r="H4" i="1" s="1"/>
  <c r="F5" i="1"/>
  <c r="H5" i="1" s="1"/>
  <c r="F6" i="1"/>
  <c r="H6" i="1" s="1"/>
  <c r="F11" i="1"/>
  <c r="H11" i="1" s="1"/>
  <c r="H12" i="1" s="1"/>
  <c r="H15" i="1" s="1"/>
  <c r="F12" i="1" l="1"/>
  <c r="F15" i="1" s="1"/>
  <c r="H10" i="1"/>
  <c r="H14" i="1" s="1"/>
  <c r="F10" i="1"/>
  <c r="F14" i="1" s="1"/>
  <c r="F16" i="1" l="1"/>
  <c r="H16" i="1"/>
</calcChain>
</file>

<file path=xl/sharedStrings.xml><?xml version="1.0" encoding="utf-8"?>
<sst xmlns="http://schemas.openxmlformats.org/spreadsheetml/2006/main" count="54" uniqueCount="44">
  <si>
    <t>Hlavní  celek  / Dílčí část Hlavního celku</t>
  </si>
  <si>
    <t>Měrná jednotka</t>
  </si>
  <si>
    <t>Počet Měrných jednotek</t>
  </si>
  <si>
    <t>Cena za Měrnou jednotku bez 
DPH v Kč 10)</t>
  </si>
  <si>
    <t>Termín předání k akceptačnímu řízení</t>
  </si>
  <si>
    <t>6.2</t>
  </si>
  <si>
    <t>Hlavní celek 1 „Přípravné práce“</t>
  </si>
  <si>
    <t>xx.xx.xxxx 4)</t>
  </si>
  <si>
    <t>6.2.2</t>
  </si>
  <si>
    <t>ha</t>
  </si>
  <si>
    <t>6.2.4</t>
  </si>
  <si>
    <t xml:space="preserve"> 100 bm</t>
  </si>
  <si>
    <t>do 3 měsíců od výzvy Objednatele</t>
  </si>
  <si>
    <t xml:space="preserve">Hlavní celek 3 „Mapové dílo“ </t>
  </si>
  <si>
    <t>Rekapitulace kalkulace ceny</t>
  </si>
  <si>
    <t xml:space="preserve">4) Závazné termíny plnění dílčích částí Hlavního celku budou stanoveny Zpracovatelem s ohledem na podmínky stanovené v Zadávací dokumentaci. Číslování jednotlivých dílčích částí Hlavního celku nemusí odpovídat časové posloupnosti postupu prací, lze je stanovit podle předpokládaného průběhu prací. </t>
  </si>
  <si>
    <t>Poznámka:</t>
  </si>
  <si>
    <t>6.2.3</t>
  </si>
  <si>
    <t>nevyplňovat</t>
  </si>
  <si>
    <t>Cena vč. DPH 10)</t>
  </si>
  <si>
    <t>Cena bez DPH
v Kč 10)</t>
  </si>
  <si>
    <t>„Přípravné práce“ celkem</t>
  </si>
  <si>
    <t>„Mapové dílo“ celkem</t>
  </si>
  <si>
    <t>1. Hlavní celek 1 celkem v Kč</t>
  </si>
  <si>
    <t>3. Hlavní celek 3 celkem v Kč</t>
  </si>
  <si>
    <t>Celková cena v Kč</t>
  </si>
  <si>
    <t>DPH</t>
  </si>
  <si>
    <t>10) Ceny bez DPH jsou uváděny na celé Kč, zaokrouhlené směrem nahoru, ceny s DPH jsou uváděny s přesností na dvě desetinná místa. V případě změny sazby DPH změnit hodnotu u příslušných činností ve skrytém sloupci G.</t>
  </si>
  <si>
    <r>
      <t>Pro automatický výpočet je nutné „</t>
    </r>
    <r>
      <rPr>
        <b/>
        <i/>
        <sz val="11"/>
        <rFont val="Arial"/>
        <family val="2"/>
        <charset val="238"/>
      </rPr>
      <t>Povolit obsah</t>
    </r>
    <r>
      <rPr>
        <b/>
        <sz val="11"/>
        <rFont val="Arial"/>
        <family val="2"/>
        <charset val="238"/>
      </rPr>
      <t>“</t>
    </r>
  </si>
  <si>
    <r>
      <rPr>
        <b/>
        <sz val="11"/>
        <rFont val="Arial"/>
        <family val="2"/>
        <charset val="238"/>
      </rPr>
      <t>D</t>
    </r>
    <r>
      <rPr>
        <sz val="11"/>
        <rFont val="Arial"/>
        <family val="2"/>
        <charset val="238"/>
      </rPr>
      <t xml:space="preserve"> –  Počet Měrných jednotek – celé číslo – vyplní zadavatel Veřejné zakázky.</t>
    </r>
  </si>
  <si>
    <r>
      <rPr>
        <b/>
        <sz val="11"/>
        <rFont val="Arial"/>
        <family val="2"/>
        <charset val="238"/>
      </rPr>
      <t>E</t>
    </r>
    <r>
      <rPr>
        <sz val="11"/>
        <rFont val="Arial"/>
        <family val="2"/>
        <charset val="238"/>
      </rPr>
      <t xml:space="preserve"> –  Cena za Měrnou jednotku bez DPH – celé číslo (nastaveno automatické zaokrouhlování směrem nahoru pro případ použití inflační doložky), vyplní uchazeč.</t>
    </r>
  </si>
  <si>
    <r>
      <rPr>
        <b/>
        <sz val="11"/>
        <rFont val="Arial"/>
        <family val="2"/>
        <charset val="238"/>
      </rPr>
      <t>F</t>
    </r>
    <r>
      <rPr>
        <sz val="11"/>
        <rFont val="Arial"/>
        <family val="2"/>
        <charset val="238"/>
      </rPr>
      <t xml:space="preserve"> –  Cena bez DPH – nastaveno automatické zaokrouhlování směrem nahoru, automatický výpočet.</t>
    </r>
  </si>
  <si>
    <r>
      <rPr>
        <b/>
        <sz val="11"/>
        <rFont val="Arial"/>
        <family val="2"/>
        <charset val="238"/>
      </rPr>
      <t>H</t>
    </r>
    <r>
      <rPr>
        <sz val="11"/>
        <rFont val="Arial"/>
        <family val="2"/>
        <charset val="238"/>
      </rPr>
      <t xml:space="preserve"> </t>
    </r>
    <r>
      <rPr>
        <sz val="11"/>
        <color theme="1"/>
        <rFont val="Arial"/>
        <family val="2"/>
        <charset val="238"/>
      </rPr>
      <t>–  Cena vč. DPH – nastaveno automatické zaokrouhlování směrem nahoru.</t>
    </r>
  </si>
  <si>
    <r>
      <rPr>
        <b/>
        <sz val="11"/>
        <rFont val="Arial"/>
        <family val="2"/>
        <charset val="238"/>
      </rPr>
      <t>G</t>
    </r>
    <r>
      <rPr>
        <sz val="11"/>
        <rFont val="Arial"/>
        <family val="2"/>
        <charset val="238"/>
      </rPr>
      <t xml:space="preserve"> – Skrytý sloupec – obsahuje aktuální DPH 21 %.</t>
    </r>
  </si>
  <si>
    <t>6.2.9</t>
  </si>
  <si>
    <t>6.2.10</t>
  </si>
  <si>
    <t>6.2.11</t>
  </si>
  <si>
    <t>Vypracování soupisu vstupních nárokových listů vlastníků pro rekonstrukci přídělů</t>
  </si>
  <si>
    <t>Vypracování soupisu výstupních nárokových listů vlastníků pro rekonstrukci přídělů</t>
  </si>
  <si>
    <t>Vyhotovení podkladů potřebných pro zápis rozhodnutí o určení hranic pozemků do KN</t>
  </si>
  <si>
    <t>Zjišťování hranic obvodu JPÚ-RP, geometrické plány pro stanovení obvodu JPÚ-RP, předepsaná stabilizace dle vyhlášky č. 357/2013 Sb.</t>
  </si>
  <si>
    <t xml:space="preserve">Vektorizace vlastnické mapy </t>
  </si>
  <si>
    <t>Podrobné měření polohopisu v obvodu JPÚ-RP mimo trvalé porosty</t>
  </si>
  <si>
    <t xml:space="preserve">Položkový výkaz činností –  Příloha ke Smlouvě –  JPÚ-RP Střelice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</si>
</sst>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#,##0\ &quot;Kč&quot;;[Red]\-#,##0\ &quot;Kč&quot;"/>
    <numFmt numFmtId="164" formatCode="#,##0_ ;[Red]\-#,##0\ "/>
  </numFmts>
  <fonts count="11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8"/>
      <name val="Calibri"/>
      <family val="2"/>
      <charset val="238"/>
      <scheme val="minor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1"/>
      <color rgb="FF0070C0"/>
      <name val="Arial"/>
      <family val="2"/>
      <charset val="238"/>
    </font>
    <font>
      <sz val="11"/>
      <color rgb="FFFF000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i/>
      <sz val="11"/>
      <name val="Arial"/>
      <family val="2"/>
      <charset val="238"/>
    </font>
    <font>
      <sz val="11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</fills>
  <borders count="28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22"/>
      </right>
      <top style="medium">
        <color indexed="64"/>
      </top>
      <bottom/>
      <diagonal/>
    </border>
    <border>
      <left style="hair">
        <color indexed="22"/>
      </left>
      <right/>
      <top style="medium">
        <color indexed="64"/>
      </top>
      <bottom/>
      <diagonal/>
    </border>
    <border>
      <left/>
      <right style="hair">
        <color auto="1"/>
      </right>
      <top/>
      <bottom style="medium">
        <color indexed="64"/>
      </bottom>
      <diagonal/>
    </border>
    <border>
      <left/>
      <right style="hair">
        <color indexed="22"/>
      </right>
      <top style="medium">
        <color indexed="64"/>
      </top>
      <bottom style="medium">
        <color indexed="64"/>
      </bottom>
      <diagonal/>
    </border>
    <border>
      <left style="hair">
        <color indexed="22"/>
      </left>
      <right style="hair">
        <color indexed="22"/>
      </right>
      <top style="medium">
        <color indexed="64"/>
      </top>
      <bottom style="medium">
        <color indexed="64"/>
      </bottom>
      <diagonal/>
    </border>
    <border>
      <left style="hair">
        <color indexed="2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22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/>
      <bottom/>
      <diagonal/>
    </border>
  </borders>
  <cellStyleXfs count="4">
    <xf numFmtId="0" fontId="0" fillId="0" borderId="0"/>
    <xf numFmtId="0" fontId="1" fillId="0" borderId="0"/>
    <xf numFmtId="0" fontId="2" fillId="0" borderId="0"/>
    <xf numFmtId="9" fontId="8" fillId="0" borderId="0" applyFont="0" applyFill="0" applyBorder="0" applyAlignment="0" applyProtection="0"/>
  </cellStyleXfs>
  <cellXfs count="118">
    <xf numFmtId="0" fontId="0" fillId="0" borderId="0" xfId="0"/>
    <xf numFmtId="0" fontId="5" fillId="0" borderId="0" xfId="0" applyFont="1" applyFill="1"/>
    <xf numFmtId="0" fontId="5" fillId="0" borderId="0" xfId="0" applyFont="1" applyFill="1" applyAlignment="1">
      <alignment vertical="center"/>
    </xf>
    <xf numFmtId="0" fontId="4" fillId="0" borderId="0" xfId="0" applyFont="1" applyFill="1"/>
    <xf numFmtId="0" fontId="5" fillId="0" borderId="0" xfId="0" applyFont="1" applyFill="1" applyBorder="1"/>
    <xf numFmtId="0" fontId="5" fillId="0" borderId="0" xfId="0" applyFont="1" applyFill="1" applyAlignment="1">
      <alignment horizontal="left" vertical="center"/>
    </xf>
    <xf numFmtId="0" fontId="6" fillId="0" borderId="0" xfId="0" applyFont="1" applyFill="1" applyAlignment="1">
      <alignment vertical="center"/>
    </xf>
    <xf numFmtId="0" fontId="5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left" vertical="center" wrapText="1"/>
    </xf>
    <xf numFmtId="0" fontId="5" fillId="2" borderId="0" xfId="0" applyFont="1" applyFill="1" applyAlignment="1">
      <alignment vertical="center"/>
    </xf>
    <xf numFmtId="4" fontId="5" fillId="0" borderId="0" xfId="0" applyNumberFormat="1" applyFont="1" applyFill="1" applyAlignment="1">
      <alignment horizontal="left" vertical="center" wrapText="1"/>
    </xf>
    <xf numFmtId="4" fontId="5" fillId="0" borderId="0" xfId="0" applyNumberFormat="1" applyFont="1" applyFill="1"/>
    <xf numFmtId="4" fontId="5" fillId="0" borderId="0" xfId="0" applyNumberFormat="1" applyFont="1" applyFill="1" applyAlignment="1">
      <alignment vertical="center"/>
    </xf>
    <xf numFmtId="0" fontId="7" fillId="0" borderId="0" xfId="0" applyFont="1" applyFill="1" applyAlignment="1">
      <alignment vertical="center"/>
    </xf>
    <xf numFmtId="4" fontId="7" fillId="0" borderId="0" xfId="0" applyNumberFormat="1" applyFont="1" applyFill="1" applyAlignment="1">
      <alignment vertical="center"/>
    </xf>
    <xf numFmtId="0" fontId="5" fillId="0" borderId="0" xfId="0" applyFont="1" applyFill="1" applyAlignment="1">
      <alignment horizontal="left" vertical="center"/>
    </xf>
    <xf numFmtId="9" fontId="5" fillId="0" borderId="0" xfId="3" applyFont="1" applyFill="1" applyAlignment="1">
      <alignment horizontal="left" vertical="center" wrapText="1"/>
    </xf>
    <xf numFmtId="9" fontId="5" fillId="0" borderId="0" xfId="3" applyFont="1" applyFill="1"/>
    <xf numFmtId="9" fontId="5" fillId="0" borderId="0" xfId="3" applyFont="1" applyFill="1" applyAlignment="1">
      <alignment vertical="center"/>
    </xf>
    <xf numFmtId="9" fontId="7" fillId="0" borderId="0" xfId="3" applyFont="1" applyFill="1" applyAlignment="1">
      <alignment vertical="center"/>
    </xf>
    <xf numFmtId="0" fontId="5" fillId="0" borderId="0" xfId="0" applyNumberFormat="1" applyFont="1" applyFill="1" applyAlignment="1">
      <alignment horizontal="left" vertical="center" wrapText="1"/>
    </xf>
    <xf numFmtId="0" fontId="5" fillId="0" borderId="0" xfId="0" applyNumberFormat="1" applyFont="1" applyFill="1"/>
    <xf numFmtId="0" fontId="5" fillId="0" borderId="0" xfId="0" applyNumberFormat="1" applyFont="1" applyFill="1" applyAlignment="1">
      <alignment vertical="center"/>
    </xf>
    <xf numFmtId="0" fontId="7" fillId="0" borderId="0" xfId="0" applyNumberFormat="1" applyFont="1" applyFill="1" applyAlignment="1">
      <alignment vertical="center"/>
    </xf>
    <xf numFmtId="0" fontId="4" fillId="0" borderId="0" xfId="0" applyFont="1" applyFill="1" applyAlignment="1" applyProtection="1">
      <alignment vertical="center"/>
      <protection locked="0"/>
    </xf>
    <xf numFmtId="0" fontId="4" fillId="0" borderId="0" xfId="0" applyFont="1" applyFill="1" applyAlignment="1" applyProtection="1">
      <alignment vertical="center" wrapText="1"/>
      <protection locked="0"/>
    </xf>
    <xf numFmtId="0" fontId="5" fillId="0" borderId="0" xfId="0" applyFont="1" applyFill="1" applyAlignment="1" applyProtection="1">
      <alignment vertical="center"/>
      <protection locked="0"/>
    </xf>
    <xf numFmtId="0" fontId="5" fillId="0" borderId="0" xfId="0" applyFont="1" applyFill="1" applyProtection="1">
      <protection locked="0"/>
    </xf>
    <xf numFmtId="4" fontId="5" fillId="3" borderId="1" xfId="1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Border="1" applyProtection="1">
      <protection locked="0"/>
    </xf>
    <xf numFmtId="4" fontId="5" fillId="3" borderId="11" xfId="1" applyNumberFormat="1" applyFont="1" applyFill="1" applyBorder="1" applyAlignment="1" applyProtection="1">
      <alignment horizontal="center" vertical="center"/>
      <protection locked="0"/>
    </xf>
    <xf numFmtId="4" fontId="4" fillId="0" borderId="9" xfId="1" applyNumberFormat="1" applyFont="1" applyFill="1" applyBorder="1" applyAlignment="1" applyProtection="1">
      <alignment horizontal="center" vertical="center" wrapText="1"/>
      <protection locked="0"/>
    </xf>
    <xf numFmtId="4" fontId="4" fillId="3" borderId="14" xfId="1" applyNumberFormat="1" applyFont="1" applyFill="1" applyBorder="1" applyAlignment="1" applyProtection="1">
      <alignment horizontal="center" vertical="center"/>
      <protection locked="0"/>
    </xf>
    <xf numFmtId="4" fontId="5" fillId="0" borderId="1" xfId="1" applyNumberFormat="1" applyFont="1" applyFill="1" applyBorder="1" applyAlignment="1" applyProtection="1">
      <alignment horizontal="center" vertical="center"/>
      <protection hidden="1"/>
    </xf>
    <xf numFmtId="9" fontId="5" fillId="0" borderId="1" xfId="3" applyFont="1" applyFill="1" applyBorder="1" applyAlignment="1" applyProtection="1">
      <alignment horizontal="center" vertical="center"/>
      <protection hidden="1"/>
    </xf>
    <xf numFmtId="4" fontId="5" fillId="0" borderId="3" xfId="1" applyNumberFormat="1" applyFont="1" applyFill="1" applyBorder="1" applyAlignment="1" applyProtection="1">
      <alignment horizontal="center" vertical="center"/>
      <protection hidden="1"/>
    </xf>
    <xf numFmtId="9" fontId="5" fillId="0" borderId="3" xfId="3" applyFont="1" applyFill="1" applyBorder="1" applyAlignment="1" applyProtection="1">
      <alignment horizontal="center" vertical="center"/>
      <protection hidden="1"/>
    </xf>
    <xf numFmtId="4" fontId="5" fillId="0" borderId="2" xfId="1" applyNumberFormat="1" applyFont="1" applyFill="1" applyBorder="1" applyAlignment="1" applyProtection="1">
      <alignment horizontal="center" vertical="center"/>
      <protection hidden="1"/>
    </xf>
    <xf numFmtId="9" fontId="5" fillId="0" borderId="2" xfId="3" applyFont="1" applyFill="1" applyBorder="1" applyAlignment="1" applyProtection="1">
      <alignment horizontal="center" vertical="center"/>
      <protection hidden="1"/>
    </xf>
    <xf numFmtId="4" fontId="4" fillId="0" borderId="9" xfId="1" applyNumberFormat="1" applyFont="1" applyFill="1" applyBorder="1" applyAlignment="1" applyProtection="1">
      <alignment horizontal="center" vertical="center" wrapText="1"/>
      <protection hidden="1"/>
    </xf>
    <xf numFmtId="9" fontId="4" fillId="0" borderId="9" xfId="3" applyFont="1" applyFill="1" applyBorder="1" applyAlignment="1" applyProtection="1">
      <alignment horizontal="center" vertical="center" wrapText="1"/>
      <protection hidden="1"/>
    </xf>
    <xf numFmtId="9" fontId="5" fillId="0" borderId="27" xfId="3" applyFont="1" applyFill="1" applyBorder="1" applyAlignment="1" applyProtection="1">
      <alignment horizontal="center" vertical="center"/>
      <protection hidden="1"/>
    </xf>
    <xf numFmtId="4" fontId="5" fillId="0" borderId="27" xfId="1" applyNumberFormat="1" applyFont="1" applyFill="1" applyBorder="1" applyAlignment="1" applyProtection="1">
      <alignment horizontal="center" vertical="center"/>
      <protection hidden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Fill="1" applyAlignment="1">
      <alignment horizontal="left" wrapText="1"/>
    </xf>
    <xf numFmtId="4" fontId="4" fillId="0" borderId="2" xfId="1" applyNumberFormat="1" applyFont="1" applyFill="1" applyBorder="1" applyAlignment="1" applyProtection="1">
      <alignment horizontal="center" vertical="center"/>
      <protection hidden="1"/>
    </xf>
    <xf numFmtId="9" fontId="4" fillId="0" borderId="2" xfId="3" applyFont="1" applyFill="1" applyBorder="1" applyAlignment="1" applyProtection="1">
      <alignment horizontal="center" vertical="center"/>
      <protection hidden="1"/>
    </xf>
    <xf numFmtId="0" fontId="4" fillId="0" borderId="0" xfId="0" applyFont="1" applyFill="1" applyProtection="1">
      <protection locked="0"/>
    </xf>
    <xf numFmtId="49" fontId="5" fillId="3" borderId="6" xfId="1" applyNumberFormat="1" applyFont="1" applyFill="1" applyBorder="1" applyAlignment="1" applyProtection="1">
      <alignment horizontal="center" vertical="center"/>
      <protection locked="0"/>
    </xf>
    <xf numFmtId="0" fontId="4" fillId="0" borderId="0" xfId="1" applyFont="1" applyFill="1" applyBorder="1" applyAlignment="1">
      <alignment horizontal="left" vertical="center" wrapText="1"/>
    </xf>
    <xf numFmtId="0" fontId="5" fillId="0" borderId="0" xfId="0" applyFont="1" applyFill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10" xfId="1" applyFont="1" applyFill="1" applyBorder="1" applyAlignment="1">
      <alignment horizontal="left" vertical="center" wrapText="1"/>
    </xf>
    <xf numFmtId="0" fontId="4" fillId="0" borderId="0" xfId="1" applyFont="1" applyFill="1" applyAlignment="1" applyProtection="1">
      <alignment vertical="center"/>
    </xf>
    <xf numFmtId="0" fontId="4" fillId="0" borderId="0" xfId="1" applyFont="1" applyFill="1" applyProtection="1"/>
    <xf numFmtId="0" fontId="4" fillId="0" borderId="0" xfId="1" applyNumberFormat="1" applyFont="1" applyFill="1" applyAlignment="1" applyProtection="1">
      <alignment vertical="center"/>
    </xf>
    <xf numFmtId="4" fontId="4" fillId="0" borderId="0" xfId="1" applyNumberFormat="1" applyFont="1" applyFill="1" applyAlignment="1" applyProtection="1">
      <alignment horizontal="center" vertical="center"/>
    </xf>
    <xf numFmtId="9" fontId="4" fillId="0" borderId="0" xfId="3" applyFont="1" applyFill="1" applyAlignment="1" applyProtection="1">
      <alignment horizontal="center" vertical="center"/>
    </xf>
    <xf numFmtId="49" fontId="5" fillId="0" borderId="8" xfId="1" applyNumberFormat="1" applyFont="1" applyFill="1" applyBorder="1" applyAlignment="1" applyProtection="1">
      <alignment horizontal="center" vertical="top"/>
    </xf>
    <xf numFmtId="0" fontId="4" fillId="0" borderId="22" xfId="1" applyFont="1" applyFill="1" applyBorder="1" applyAlignment="1" applyProtection="1">
      <alignment horizontal="center" vertical="center" wrapText="1"/>
    </xf>
    <xf numFmtId="0" fontId="4" fillId="0" borderId="23" xfId="1" applyFont="1" applyFill="1" applyBorder="1" applyAlignment="1" applyProtection="1">
      <alignment horizontal="center" vertical="center" wrapText="1"/>
    </xf>
    <xf numFmtId="0" fontId="4" fillId="0" borderId="23" xfId="1" applyNumberFormat="1" applyFont="1" applyFill="1" applyBorder="1" applyAlignment="1" applyProtection="1">
      <alignment horizontal="center" vertical="center" wrapText="1"/>
    </xf>
    <xf numFmtId="4" fontId="4" fillId="0" borderId="23" xfId="1" applyNumberFormat="1" applyFont="1" applyFill="1" applyBorder="1" applyAlignment="1" applyProtection="1">
      <alignment horizontal="center" vertical="center" wrapText="1"/>
    </xf>
    <xf numFmtId="9" fontId="4" fillId="0" borderId="26" xfId="3" applyFont="1" applyFill="1" applyBorder="1" applyAlignment="1" applyProtection="1">
      <alignment horizontal="center" vertical="center" wrapText="1"/>
    </xf>
    <xf numFmtId="4" fontId="4" fillId="0" borderId="26" xfId="1" applyNumberFormat="1" applyFont="1" applyFill="1" applyBorder="1" applyAlignment="1" applyProtection="1">
      <alignment horizontal="center" vertical="center" wrapText="1"/>
    </xf>
    <xf numFmtId="0" fontId="4" fillId="0" borderId="24" xfId="1" applyFont="1" applyFill="1" applyBorder="1" applyAlignment="1" applyProtection="1">
      <alignment horizontal="center" vertical="center" wrapText="1"/>
    </xf>
    <xf numFmtId="49" fontId="4" fillId="0" borderId="19" xfId="1" applyNumberFormat="1" applyFont="1" applyFill="1" applyBorder="1" applyAlignment="1" applyProtection="1">
      <alignment horizontal="center" vertical="center"/>
    </xf>
    <xf numFmtId="0" fontId="4" fillId="0" borderId="20" xfId="1" applyFont="1" applyFill="1" applyBorder="1" applyAlignment="1" applyProtection="1">
      <alignment horizontal="center" vertical="center" wrapText="1"/>
    </xf>
    <xf numFmtId="0" fontId="4" fillId="0" borderId="10" xfId="1" applyFont="1" applyFill="1" applyBorder="1" applyAlignment="1" applyProtection="1">
      <alignment horizontal="center" vertical="center"/>
    </xf>
    <xf numFmtId="0" fontId="4" fillId="0" borderId="10" xfId="1" applyNumberFormat="1" applyFont="1" applyFill="1" applyBorder="1" applyAlignment="1" applyProtection="1">
      <alignment horizontal="center" vertical="center"/>
    </xf>
    <xf numFmtId="4" fontId="4" fillId="0" borderId="10" xfId="1" applyNumberFormat="1" applyFont="1" applyFill="1" applyBorder="1" applyAlignment="1" applyProtection="1">
      <alignment horizontal="center" vertical="center"/>
    </xf>
    <xf numFmtId="9" fontId="4" fillId="0" borderId="10" xfId="3" applyFont="1" applyFill="1" applyBorder="1" applyAlignment="1" applyProtection="1">
      <alignment horizontal="center" vertical="center"/>
    </xf>
    <xf numFmtId="0" fontId="4" fillId="0" borderId="15" xfId="1" applyFont="1" applyFill="1" applyBorder="1" applyAlignment="1" applyProtection="1">
      <alignment horizontal="center" vertical="center"/>
    </xf>
    <xf numFmtId="49" fontId="5" fillId="0" borderId="5" xfId="1" applyNumberFormat="1" applyFont="1" applyFill="1" applyBorder="1" applyAlignment="1" applyProtection="1">
      <alignment horizontal="center" vertical="center"/>
    </xf>
    <xf numFmtId="0" fontId="5" fillId="0" borderId="1" xfId="1" applyFont="1" applyFill="1" applyBorder="1" applyAlignment="1" applyProtection="1">
      <alignment horizontal="left" vertical="center" wrapText="1"/>
    </xf>
    <xf numFmtId="0" fontId="5" fillId="0" borderId="1" xfId="1" applyFont="1" applyFill="1" applyBorder="1" applyAlignment="1" applyProtection="1">
      <alignment horizontal="center" vertical="center"/>
    </xf>
    <xf numFmtId="0" fontId="5" fillId="0" borderId="1" xfId="1" applyNumberFormat="1" applyFont="1" applyFill="1" applyBorder="1" applyAlignment="1" applyProtection="1">
      <alignment horizontal="center" vertical="center"/>
    </xf>
    <xf numFmtId="0" fontId="5" fillId="0" borderId="3" xfId="1" applyFont="1" applyFill="1" applyBorder="1" applyAlignment="1" applyProtection="1">
      <alignment horizontal="left" vertical="center" wrapText="1"/>
    </xf>
    <xf numFmtId="0" fontId="5" fillId="0" borderId="3" xfId="1" applyFont="1" applyFill="1" applyBorder="1" applyAlignment="1" applyProtection="1">
      <alignment horizontal="center" vertical="center" wrapText="1"/>
    </xf>
    <xf numFmtId="0" fontId="5" fillId="0" borderId="3" xfId="1" applyNumberFormat="1" applyFont="1" applyFill="1" applyBorder="1" applyAlignment="1" applyProtection="1">
      <alignment horizontal="center" vertical="center"/>
    </xf>
    <xf numFmtId="0" fontId="4" fillId="0" borderId="8" xfId="1" applyFont="1" applyFill="1" applyBorder="1" applyAlignment="1" applyProtection="1">
      <alignment horizontal="center" vertical="center" wrapText="1"/>
    </xf>
    <xf numFmtId="0" fontId="4" fillId="0" borderId="9" xfId="1" applyFont="1" applyFill="1" applyBorder="1" applyAlignment="1" applyProtection="1">
      <alignment horizontal="center" vertical="center" wrapText="1"/>
    </xf>
    <xf numFmtId="0" fontId="4" fillId="0" borderId="9" xfId="1" applyFont="1" applyFill="1" applyBorder="1" applyAlignment="1" applyProtection="1">
      <alignment vertical="center" wrapText="1"/>
    </xf>
    <xf numFmtId="0" fontId="4" fillId="0" borderId="9" xfId="1" applyNumberFormat="1" applyFont="1" applyFill="1" applyBorder="1" applyAlignment="1" applyProtection="1">
      <alignment vertical="center" wrapText="1"/>
    </xf>
    <xf numFmtId="4" fontId="4" fillId="0" borderId="9" xfId="1" applyNumberFormat="1" applyFont="1" applyFill="1" applyBorder="1" applyAlignment="1" applyProtection="1">
      <alignment horizontal="center" vertical="center" wrapText="1"/>
    </xf>
    <xf numFmtId="9" fontId="4" fillId="0" borderId="9" xfId="3" applyFont="1" applyFill="1" applyBorder="1" applyAlignment="1" applyProtection="1">
      <alignment horizontal="center" vertical="center" wrapText="1"/>
    </xf>
    <xf numFmtId="14" fontId="4" fillId="0" borderId="25" xfId="1" applyNumberFormat="1" applyFont="1" applyFill="1" applyBorder="1" applyAlignment="1" applyProtection="1">
      <alignment horizontal="center" vertical="center"/>
    </xf>
    <xf numFmtId="49" fontId="4" fillId="0" borderId="8" xfId="1" applyNumberFormat="1" applyFont="1" applyFill="1" applyBorder="1" applyAlignment="1" applyProtection="1">
      <alignment horizontal="center" vertical="center"/>
    </xf>
    <xf numFmtId="0" fontId="4" fillId="0" borderId="14" xfId="1" applyFont="1" applyFill="1" applyBorder="1" applyAlignment="1" applyProtection="1">
      <alignment vertical="center" wrapText="1"/>
    </xf>
    <xf numFmtId="0" fontId="5" fillId="0" borderId="14" xfId="1" applyFont="1" applyFill="1" applyBorder="1" applyAlignment="1" applyProtection="1">
      <alignment horizontal="center" vertical="center"/>
    </xf>
    <xf numFmtId="0" fontId="5" fillId="0" borderId="14" xfId="1" applyNumberFormat="1" applyFont="1" applyFill="1" applyBorder="1" applyAlignment="1" applyProtection="1">
      <alignment horizontal="center" vertical="center"/>
    </xf>
    <xf numFmtId="49" fontId="5" fillId="0" borderId="13" xfId="1" applyNumberFormat="1" applyFont="1" applyFill="1" applyBorder="1" applyAlignment="1" applyProtection="1">
      <alignment horizontal="center" vertical="center" wrapText="1"/>
    </xf>
    <xf numFmtId="0" fontId="4" fillId="0" borderId="17" xfId="1" applyFont="1" applyFill="1" applyBorder="1" applyAlignment="1" applyProtection="1">
      <alignment horizontal="center" vertical="center" wrapText="1"/>
    </xf>
    <xf numFmtId="0" fontId="4" fillId="0" borderId="18" xfId="1" applyFont="1" applyFill="1" applyBorder="1" applyAlignment="1" applyProtection="1">
      <alignment horizontal="center" vertical="center" wrapText="1"/>
    </xf>
    <xf numFmtId="0" fontId="4" fillId="0" borderId="18" xfId="1" applyFont="1" applyFill="1" applyBorder="1" applyAlignment="1" applyProtection="1">
      <alignment vertical="center" wrapText="1"/>
    </xf>
    <xf numFmtId="0" fontId="4" fillId="0" borderId="18" xfId="1" applyNumberFormat="1" applyFont="1" applyFill="1" applyBorder="1" applyAlignment="1" applyProtection="1">
      <alignment vertical="center" wrapText="1"/>
    </xf>
    <xf numFmtId="4" fontId="4" fillId="0" borderId="21" xfId="1" applyNumberFormat="1" applyFont="1" applyFill="1" applyBorder="1" applyAlignment="1" applyProtection="1">
      <alignment vertical="center" wrapText="1"/>
    </xf>
    <xf numFmtId="164" fontId="4" fillId="2" borderId="12" xfId="1" applyNumberFormat="1" applyFont="1" applyFill="1" applyBorder="1" applyAlignment="1" applyProtection="1">
      <alignment horizontal="center" vertical="center"/>
    </xf>
    <xf numFmtId="0" fontId="4" fillId="0" borderId="7" xfId="1" applyFont="1" applyFill="1" applyBorder="1" applyAlignment="1" applyProtection="1">
      <alignment horizontal="center" vertical="center" wrapText="1"/>
    </xf>
    <xf numFmtId="0" fontId="4" fillId="0" borderId="10" xfId="1" applyFont="1" applyFill="1" applyBorder="1" applyAlignment="1" applyProtection="1">
      <alignment horizontal="center" vertical="center" wrapText="1"/>
    </xf>
    <xf numFmtId="0" fontId="4" fillId="0" borderId="10" xfId="1" applyFont="1" applyFill="1" applyBorder="1" applyAlignment="1" applyProtection="1">
      <alignment vertical="center"/>
    </xf>
    <xf numFmtId="0" fontId="4" fillId="0" borderId="10" xfId="1" applyNumberFormat="1" applyFont="1" applyFill="1" applyBorder="1" applyAlignment="1" applyProtection="1">
      <alignment vertical="center"/>
    </xf>
    <xf numFmtId="4" fontId="4" fillId="0" borderId="10" xfId="1" applyNumberFormat="1" applyFont="1" applyFill="1" applyBorder="1" applyAlignment="1" applyProtection="1">
      <alignment vertical="center"/>
    </xf>
    <xf numFmtId="9" fontId="4" fillId="0" borderId="10" xfId="3" applyFont="1" applyFill="1" applyBorder="1" applyAlignment="1" applyProtection="1">
      <alignment vertical="center"/>
    </xf>
    <xf numFmtId="0" fontId="4" fillId="0" borderId="15" xfId="1" applyFont="1" applyFill="1" applyBorder="1" applyAlignment="1" applyProtection="1">
      <alignment vertical="center"/>
    </xf>
    <xf numFmtId="0" fontId="5" fillId="0" borderId="4" xfId="1" applyFont="1" applyFill="1" applyBorder="1" applyAlignment="1" applyProtection="1">
      <alignment horizontal="left" vertical="center" wrapText="1"/>
    </xf>
    <xf numFmtId="0" fontId="5" fillId="0" borderId="1" xfId="1" applyFont="1" applyFill="1" applyBorder="1" applyAlignment="1" applyProtection="1">
      <alignment horizontal="left" vertical="center" wrapText="1"/>
    </xf>
    <xf numFmtId="0" fontId="5" fillId="0" borderId="1" xfId="1" applyFont="1" applyFill="1" applyBorder="1" applyAlignment="1" applyProtection="1">
      <alignment vertical="center"/>
    </xf>
    <xf numFmtId="0" fontId="5" fillId="0" borderId="1" xfId="1" applyNumberFormat="1" applyFont="1" applyFill="1" applyBorder="1" applyAlignment="1" applyProtection="1">
      <alignment vertical="center"/>
    </xf>
    <xf numFmtId="4" fontId="5" fillId="0" borderId="1" xfId="1" applyNumberFormat="1" applyFont="1" applyFill="1" applyBorder="1" applyAlignment="1" applyProtection="1">
      <alignment horizontal="center" vertical="center"/>
    </xf>
    <xf numFmtId="6" fontId="5" fillId="2" borderId="16" xfId="1" applyNumberFormat="1" applyFont="1" applyFill="1" applyBorder="1" applyAlignment="1" applyProtection="1">
      <alignment horizontal="center" vertical="center"/>
    </xf>
    <xf numFmtId="0" fontId="4" fillId="0" borderId="4" xfId="1" applyFont="1" applyFill="1" applyBorder="1" applyAlignment="1" applyProtection="1">
      <alignment horizontal="left" vertical="center" wrapText="1"/>
    </xf>
    <xf numFmtId="0" fontId="4" fillId="0" borderId="1" xfId="1" applyFont="1" applyFill="1" applyBorder="1" applyAlignment="1" applyProtection="1">
      <alignment horizontal="left" vertical="center" wrapText="1"/>
    </xf>
    <xf numFmtId="0" fontId="4" fillId="0" borderId="1" xfId="1" applyFont="1" applyFill="1" applyBorder="1" applyAlignment="1" applyProtection="1">
      <alignment vertical="center"/>
    </xf>
    <xf numFmtId="0" fontId="4" fillId="0" borderId="1" xfId="1" applyNumberFormat="1" applyFont="1" applyFill="1" applyBorder="1" applyAlignment="1" applyProtection="1">
      <alignment vertical="center"/>
    </xf>
    <xf numFmtId="4" fontId="4" fillId="0" borderId="1" xfId="1" applyNumberFormat="1" applyFont="1" applyFill="1" applyBorder="1" applyAlignment="1" applyProtection="1">
      <alignment horizontal="center" vertical="center"/>
    </xf>
    <xf numFmtId="6" fontId="4" fillId="2" borderId="16" xfId="1" applyNumberFormat="1" applyFont="1" applyFill="1" applyBorder="1" applyAlignment="1" applyProtection="1">
      <alignment horizontal="center" vertical="center"/>
    </xf>
  </cellXfs>
  <cellStyles count="4">
    <cellStyle name="Excel Built-in Normal" xfId="2" xr:uid="{00000000-0005-0000-0000-000000000000}"/>
    <cellStyle name="Normální" xfId="0" builtinId="0"/>
    <cellStyle name="normální 2" xfId="1" xr:uid="{00000000-0005-0000-0000-000002000000}"/>
    <cellStyle name="Procenta" xfId="3" builtinId="5"/>
  </cellStyles>
  <dxfs count="2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9" defaultPivotStyle="PivotStyleLight16"/>
  <colors>
    <mruColors>
      <color rgb="FFFF00FF"/>
      <color rgb="FF00FFFF"/>
      <color rgb="FF08E813"/>
      <color rgb="FFFFCC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12" Type="http://schemas.microsoft.com/office/2006/relationships/vbaProject" Target="vbaProject.bin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11" Type="http://schemas.openxmlformats.org/officeDocument/2006/relationships/customXml" Target="../customXml/item5.xml"/><Relationship Id="rId5" Type="http://schemas.microsoft.com/office/2017/10/relationships/person" Target="persons/person.xml"/><Relationship Id="rId10" Type="http://schemas.openxmlformats.org/officeDocument/2006/relationships/customXml" Target="../customXml/item4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fitToPage="1"/>
  </sheetPr>
  <dimension ref="A1:M29"/>
  <sheetViews>
    <sheetView tabSelected="1" zoomScaleNormal="100" workbookViewId="0">
      <selection activeCell="J10" sqref="J10"/>
    </sheetView>
  </sheetViews>
  <sheetFormatPr defaultColWidth="9.140625" defaultRowHeight="21" customHeight="1" x14ac:dyDescent="0.2"/>
  <cols>
    <col min="1" max="1" width="10.7109375" style="1" customWidth="1"/>
    <col min="2" max="2" width="45.5703125" style="1" customWidth="1"/>
    <col min="3" max="3" width="9.5703125" style="1" customWidth="1"/>
    <col min="4" max="4" width="10.42578125" style="21" customWidth="1"/>
    <col min="5" max="5" width="18.5703125" style="11" customWidth="1"/>
    <col min="6" max="6" width="18" style="11" customWidth="1"/>
    <col min="7" max="7" width="6.85546875" style="17" hidden="1" customWidth="1"/>
    <col min="8" max="8" width="18" style="11" customWidth="1"/>
    <col min="9" max="9" width="19.85546875" style="1" customWidth="1"/>
    <col min="10" max="10" width="32.28515625" style="1" customWidth="1"/>
    <col min="11" max="16384" width="9.140625" style="1"/>
  </cols>
  <sheetData>
    <row r="1" spans="1:13" s="3" customFormat="1" ht="42" customHeight="1" thickBot="1" x14ac:dyDescent="0.3">
      <c r="A1" s="54" t="s">
        <v>43</v>
      </c>
      <c r="B1" s="54"/>
      <c r="C1" s="55"/>
      <c r="D1" s="56"/>
      <c r="E1" s="57"/>
      <c r="F1" s="57"/>
      <c r="G1" s="58"/>
      <c r="H1" s="57"/>
      <c r="I1" s="54"/>
      <c r="J1" s="24"/>
    </row>
    <row r="2" spans="1:13" ht="42" customHeight="1" thickBot="1" x14ac:dyDescent="0.25">
      <c r="A2" s="59"/>
      <c r="B2" s="60" t="s">
        <v>0</v>
      </c>
      <c r="C2" s="61" t="s">
        <v>1</v>
      </c>
      <c r="D2" s="62" t="s">
        <v>2</v>
      </c>
      <c r="E2" s="63" t="s">
        <v>3</v>
      </c>
      <c r="F2" s="63" t="s">
        <v>20</v>
      </c>
      <c r="G2" s="64" t="s">
        <v>26</v>
      </c>
      <c r="H2" s="65" t="s">
        <v>19</v>
      </c>
      <c r="I2" s="66" t="s">
        <v>4</v>
      </c>
      <c r="J2" s="25"/>
    </row>
    <row r="3" spans="1:13" ht="31.15" customHeight="1" x14ac:dyDescent="0.2">
      <c r="A3" s="67" t="s">
        <v>5</v>
      </c>
      <c r="B3" s="68" t="s">
        <v>6</v>
      </c>
      <c r="C3" s="69"/>
      <c r="D3" s="70"/>
      <c r="E3" s="71"/>
      <c r="F3" s="71"/>
      <c r="G3" s="72"/>
      <c r="H3" s="71"/>
      <c r="I3" s="73"/>
      <c r="J3" s="26"/>
    </row>
    <row r="4" spans="1:13" ht="34.9" customHeight="1" x14ac:dyDescent="0.2">
      <c r="A4" s="74" t="s">
        <v>8</v>
      </c>
      <c r="B4" s="75" t="s">
        <v>42</v>
      </c>
      <c r="C4" s="76" t="s">
        <v>9</v>
      </c>
      <c r="D4" s="77">
        <v>22</v>
      </c>
      <c r="E4" s="28"/>
      <c r="F4" s="33" t="str">
        <f t="shared" ref="F4:F6" si="0">IF(AND(D4&gt;0,E4&gt;0),E4*D4,"nevyplňovat")</f>
        <v>nevyplňovat</v>
      </c>
      <c r="G4" s="34">
        <v>0.21</v>
      </c>
      <c r="H4" s="33" t="str">
        <f t="shared" ref="H4:H6" si="1">IF(ISNUMBER(F4),F4*(1+G4),"nevyplňovat")</f>
        <v>nevyplňovat</v>
      </c>
      <c r="I4" s="49" t="s">
        <v>7</v>
      </c>
      <c r="J4" s="29"/>
      <c r="K4" s="4"/>
      <c r="L4" s="4"/>
      <c r="M4" s="4"/>
    </row>
    <row r="5" spans="1:13" ht="31.15" customHeight="1" x14ac:dyDescent="0.2">
      <c r="A5" s="74" t="s">
        <v>17</v>
      </c>
      <c r="B5" s="75" t="s">
        <v>41</v>
      </c>
      <c r="C5" s="76" t="s">
        <v>9</v>
      </c>
      <c r="D5" s="77">
        <v>22</v>
      </c>
      <c r="E5" s="30"/>
      <c r="F5" s="33" t="str">
        <f t="shared" si="0"/>
        <v>nevyplňovat</v>
      </c>
      <c r="G5" s="34">
        <v>0.21</v>
      </c>
      <c r="H5" s="33" t="str">
        <f t="shared" si="1"/>
        <v>nevyplňovat</v>
      </c>
      <c r="I5" s="49" t="s">
        <v>7</v>
      </c>
      <c r="J5" s="29"/>
      <c r="K5" s="4"/>
      <c r="L5" s="4"/>
      <c r="M5" s="4"/>
    </row>
    <row r="6" spans="1:13" ht="75.75" customHeight="1" x14ac:dyDescent="0.2">
      <c r="A6" s="74" t="s">
        <v>10</v>
      </c>
      <c r="B6" s="78" t="s">
        <v>40</v>
      </c>
      <c r="C6" s="79" t="s">
        <v>11</v>
      </c>
      <c r="D6" s="80">
        <v>31</v>
      </c>
      <c r="E6" s="28"/>
      <c r="F6" s="35" t="str">
        <f t="shared" si="0"/>
        <v>nevyplňovat</v>
      </c>
      <c r="G6" s="36">
        <v>0.21</v>
      </c>
      <c r="H6" s="35" t="str">
        <f t="shared" si="1"/>
        <v>nevyplňovat</v>
      </c>
      <c r="I6" s="49" t="s">
        <v>7</v>
      </c>
      <c r="J6" s="29"/>
      <c r="K6" s="4"/>
      <c r="L6" s="4"/>
      <c r="M6" s="4"/>
    </row>
    <row r="7" spans="1:13" ht="41.25" customHeight="1" x14ac:dyDescent="0.2">
      <c r="A7" s="74" t="s">
        <v>34</v>
      </c>
      <c r="B7" s="78" t="s">
        <v>37</v>
      </c>
      <c r="C7" s="79" t="s">
        <v>9</v>
      </c>
      <c r="D7" s="80">
        <v>22</v>
      </c>
      <c r="E7" s="28"/>
      <c r="F7" s="35" t="str">
        <f>IF(AND(D7&gt;0,E7&gt;0),E7*D7,"nevyplňovat")</f>
        <v>nevyplňovat</v>
      </c>
      <c r="G7" s="36">
        <v>0.21</v>
      </c>
      <c r="H7" s="35" t="str">
        <f>IF(ISNUMBER(F7),F7*(1+G7),"nevyplňovat")</f>
        <v>nevyplňovat</v>
      </c>
      <c r="I7" s="49" t="s">
        <v>7</v>
      </c>
      <c r="J7" s="29"/>
      <c r="K7" s="4"/>
      <c r="L7" s="4"/>
      <c r="M7" s="4"/>
    </row>
    <row r="8" spans="1:13" ht="39" customHeight="1" x14ac:dyDescent="0.2">
      <c r="A8" s="74" t="s">
        <v>35</v>
      </c>
      <c r="B8" s="78" t="s">
        <v>38</v>
      </c>
      <c r="C8" s="79" t="s">
        <v>9</v>
      </c>
      <c r="D8" s="80">
        <v>22</v>
      </c>
      <c r="E8" s="28"/>
      <c r="F8" s="35" t="str">
        <f>IF(AND(D8&gt;0,E8&gt;0),E8*D8,"nevyplňovat")</f>
        <v>nevyplňovat</v>
      </c>
      <c r="G8" s="36">
        <v>0.21</v>
      </c>
      <c r="H8" s="35" t="str">
        <f>IF(ISNUMBER(F8),F8*(1+G8),"nevyplňovat")</f>
        <v>nevyplňovat</v>
      </c>
      <c r="I8" s="49" t="s">
        <v>7</v>
      </c>
      <c r="J8" s="29"/>
      <c r="K8" s="4"/>
      <c r="L8" s="4"/>
      <c r="M8" s="4"/>
    </row>
    <row r="9" spans="1:13" ht="36" customHeight="1" thickBot="1" x14ac:dyDescent="0.25">
      <c r="A9" s="74" t="s">
        <v>36</v>
      </c>
      <c r="B9" s="78" t="s">
        <v>39</v>
      </c>
      <c r="C9" s="79" t="s">
        <v>9</v>
      </c>
      <c r="D9" s="80">
        <v>22</v>
      </c>
      <c r="E9" s="28"/>
      <c r="F9" s="35" t="str">
        <f>IF(AND(D9&gt;0,E9&gt;0),E9*D9,"nevyplňovat")</f>
        <v>nevyplňovat</v>
      </c>
      <c r="G9" s="36">
        <v>0.21</v>
      </c>
      <c r="H9" s="35" t="str">
        <f>IF(ISNUMBER(F9),F9*(1+G9),"nevyplňovat")</f>
        <v>nevyplňovat</v>
      </c>
      <c r="I9" s="49" t="s">
        <v>7</v>
      </c>
      <c r="J9" s="29"/>
      <c r="K9" s="4"/>
      <c r="L9" s="4"/>
      <c r="M9" s="4"/>
    </row>
    <row r="10" spans="1:13" ht="42" customHeight="1" thickBot="1" x14ac:dyDescent="0.25">
      <c r="A10" s="81" t="s">
        <v>21</v>
      </c>
      <c r="B10" s="82"/>
      <c r="C10" s="83"/>
      <c r="D10" s="84"/>
      <c r="E10" s="31"/>
      <c r="F10" s="85">
        <f>SUM(F4:F9)</f>
        <v>0</v>
      </c>
      <c r="G10" s="86"/>
      <c r="H10" s="85">
        <f>SUM(H4:H9)</f>
        <v>0</v>
      </c>
      <c r="I10" s="87">
        <v>46507</v>
      </c>
      <c r="J10" s="26"/>
      <c r="K10" s="2"/>
    </row>
    <row r="11" spans="1:13" ht="31.15" customHeight="1" thickBot="1" x14ac:dyDescent="0.25">
      <c r="A11" s="88"/>
      <c r="B11" s="89" t="s">
        <v>13</v>
      </c>
      <c r="C11" s="90" t="s">
        <v>9</v>
      </c>
      <c r="D11" s="91">
        <v>22</v>
      </c>
      <c r="E11" s="32"/>
      <c r="F11" s="37" t="str">
        <f>IF(AND(D11&gt;0,E11&gt;0),CEILING(E11,1)*D11,"nevyplňovat")</f>
        <v>nevyplňovat</v>
      </c>
      <c r="G11" s="41">
        <v>0.21</v>
      </c>
      <c r="H11" s="42" t="str">
        <f t="shared" ref="H11" si="2">IF(ISNUMBER(F11),F11*(1+G11),"nevyplňovat")</f>
        <v>nevyplňovat</v>
      </c>
      <c r="I11" s="92" t="s">
        <v>12</v>
      </c>
      <c r="J11" s="26"/>
      <c r="K11" s="2"/>
    </row>
    <row r="12" spans="1:13" ht="42" customHeight="1" thickBot="1" x14ac:dyDescent="0.25">
      <c r="A12" s="93" t="s">
        <v>22</v>
      </c>
      <c r="B12" s="94"/>
      <c r="C12" s="95"/>
      <c r="D12" s="96"/>
      <c r="E12" s="97"/>
      <c r="F12" s="39">
        <f>SUM(F11)</f>
        <v>0</v>
      </c>
      <c r="G12" s="40"/>
      <c r="H12" s="39">
        <f>SUM(H11)</f>
        <v>0</v>
      </c>
      <c r="I12" s="98"/>
      <c r="J12" s="27"/>
    </row>
    <row r="13" spans="1:13" ht="31.15" customHeight="1" x14ac:dyDescent="0.2">
      <c r="A13" s="99" t="s">
        <v>14</v>
      </c>
      <c r="B13" s="100"/>
      <c r="C13" s="101"/>
      <c r="D13" s="102"/>
      <c r="E13" s="103"/>
      <c r="F13" s="103"/>
      <c r="G13" s="104"/>
      <c r="H13" s="103"/>
      <c r="I13" s="105"/>
      <c r="J13" s="27"/>
    </row>
    <row r="14" spans="1:13" ht="31.15" customHeight="1" x14ac:dyDescent="0.2">
      <c r="A14" s="106" t="s">
        <v>23</v>
      </c>
      <c r="B14" s="107"/>
      <c r="C14" s="108"/>
      <c r="D14" s="109"/>
      <c r="E14" s="110"/>
      <c r="F14" s="37">
        <f>F10</f>
        <v>0</v>
      </c>
      <c r="G14" s="38"/>
      <c r="H14" s="37">
        <f>H10</f>
        <v>0</v>
      </c>
      <c r="I14" s="111"/>
      <c r="J14" s="27"/>
    </row>
    <row r="15" spans="1:13" ht="31.15" customHeight="1" x14ac:dyDescent="0.2">
      <c r="A15" s="106" t="s">
        <v>24</v>
      </c>
      <c r="B15" s="107"/>
      <c r="C15" s="108"/>
      <c r="D15" s="109"/>
      <c r="E15" s="110"/>
      <c r="F15" s="37">
        <f>F12</f>
        <v>0</v>
      </c>
      <c r="G15" s="38"/>
      <c r="H15" s="37">
        <f>H12</f>
        <v>0</v>
      </c>
      <c r="I15" s="111"/>
      <c r="J15" s="27"/>
    </row>
    <row r="16" spans="1:13" s="3" customFormat="1" ht="31.15" customHeight="1" thickBot="1" x14ac:dyDescent="0.3">
      <c r="A16" s="112" t="s">
        <v>25</v>
      </c>
      <c r="B16" s="113"/>
      <c r="C16" s="114"/>
      <c r="D16" s="115"/>
      <c r="E16" s="116"/>
      <c r="F16" s="46">
        <f>SUM(F14:F15)</f>
        <v>0</v>
      </c>
      <c r="G16" s="47"/>
      <c r="H16" s="46">
        <f>SUM(H14:H15)</f>
        <v>0</v>
      </c>
      <c r="I16" s="117"/>
      <c r="J16" s="48"/>
    </row>
    <row r="17" spans="1:10" ht="21" customHeight="1" x14ac:dyDescent="0.2">
      <c r="A17" s="53"/>
      <c r="B17" s="53"/>
      <c r="C17" s="53"/>
      <c r="D17" s="53"/>
      <c r="E17" s="53"/>
      <c r="F17" s="53"/>
      <c r="G17" s="53"/>
      <c r="H17" s="53"/>
      <c r="I17" s="53"/>
    </row>
    <row r="18" spans="1:10" s="5" customFormat="1" ht="46.15" customHeight="1" x14ac:dyDescent="0.25">
      <c r="A18" s="51" t="s">
        <v>15</v>
      </c>
      <c r="B18" s="51"/>
      <c r="C18" s="51"/>
      <c r="D18" s="51"/>
      <c r="E18" s="51"/>
      <c r="F18" s="51"/>
      <c r="G18" s="51"/>
      <c r="H18" s="51"/>
      <c r="I18" s="51"/>
    </row>
    <row r="19" spans="1:10" s="15" customFormat="1" ht="30.6" customHeight="1" x14ac:dyDescent="0.25">
      <c r="A19" s="51" t="s">
        <v>27</v>
      </c>
      <c r="B19" s="51"/>
      <c r="C19" s="51"/>
      <c r="D19" s="51"/>
      <c r="E19" s="51"/>
      <c r="F19" s="51"/>
      <c r="G19" s="51"/>
      <c r="H19" s="51"/>
      <c r="I19" s="51"/>
    </row>
    <row r="20" spans="1:10" s="7" customFormat="1" ht="24.6" customHeight="1" x14ac:dyDescent="0.25">
      <c r="A20" s="8"/>
      <c r="B20" s="8"/>
      <c r="C20" s="8"/>
      <c r="D20" s="20"/>
      <c r="E20" s="10"/>
      <c r="F20" s="10"/>
      <c r="G20" s="16"/>
      <c r="H20" s="10"/>
      <c r="I20" s="8"/>
    </row>
    <row r="21" spans="1:10" ht="21" customHeight="1" x14ac:dyDescent="0.2">
      <c r="A21" s="50" t="s">
        <v>16</v>
      </c>
      <c r="B21" s="50"/>
    </row>
    <row r="22" spans="1:10" s="2" customFormat="1" ht="21" customHeight="1" x14ac:dyDescent="0.25">
      <c r="A22" s="9"/>
      <c r="B22" s="2" t="s">
        <v>18</v>
      </c>
      <c r="D22" s="22"/>
      <c r="E22" s="12"/>
      <c r="F22" s="12"/>
      <c r="G22" s="18"/>
      <c r="H22" s="12"/>
      <c r="J22" s="6"/>
    </row>
    <row r="23" spans="1:10" s="13" customFormat="1" ht="21" customHeight="1" x14ac:dyDescent="0.25">
      <c r="D23" s="23"/>
      <c r="E23" s="14"/>
      <c r="F23" s="14"/>
      <c r="G23" s="19"/>
      <c r="H23" s="14"/>
    </row>
    <row r="24" spans="1:10" ht="21" customHeight="1" x14ac:dyDescent="0.2">
      <c r="B24" s="43" t="s">
        <v>28</v>
      </c>
    </row>
    <row r="25" spans="1:10" ht="21" customHeight="1" x14ac:dyDescent="0.2">
      <c r="B25" s="44" t="s">
        <v>29</v>
      </c>
    </row>
    <row r="26" spans="1:10" s="45" customFormat="1" ht="33.6" customHeight="1" x14ac:dyDescent="0.2">
      <c r="B26" s="52" t="s">
        <v>30</v>
      </c>
      <c r="C26" s="52"/>
      <c r="D26" s="52"/>
      <c r="E26" s="52"/>
      <c r="F26" s="52"/>
      <c r="G26" s="52"/>
      <c r="H26" s="52"/>
      <c r="I26" s="52"/>
    </row>
    <row r="27" spans="1:10" ht="21" customHeight="1" x14ac:dyDescent="0.2">
      <c r="B27" s="44" t="s">
        <v>31</v>
      </c>
    </row>
    <row r="28" spans="1:10" ht="21" customHeight="1" x14ac:dyDescent="0.2">
      <c r="B28" s="44" t="s">
        <v>33</v>
      </c>
    </row>
    <row r="29" spans="1:10" ht="21" customHeight="1" x14ac:dyDescent="0.2">
      <c r="B29" s="44" t="s">
        <v>32</v>
      </c>
    </row>
  </sheetData>
  <sheetProtection algorithmName="SHA-512" hashValue="GPoO33RgQL5hrVR2NY6gpA9I3i19n18f37Fm6LRUjHGMGAb6ieveFMNyP0aIM2hhurHPwJrkJjAPVrDeD7Xd1w==" saltValue="qBB9D7My6rJUZv6emWJALA==" spinCount="100000" sheet="1" formatRows="0" deleteRows="0"/>
  <mergeCells count="11">
    <mergeCell ref="B26:I26"/>
    <mergeCell ref="A17:I17"/>
    <mergeCell ref="A12:B12"/>
    <mergeCell ref="A16:B16"/>
    <mergeCell ref="A15:B15"/>
    <mergeCell ref="A18:I18"/>
    <mergeCell ref="A14:B14"/>
    <mergeCell ref="A13:B13"/>
    <mergeCell ref="A10:B10"/>
    <mergeCell ref="A21:B21"/>
    <mergeCell ref="A19:I19"/>
  </mergeCells>
  <phoneticPr fontId="3" type="noConversion"/>
  <conditionalFormatting sqref="E4:E9">
    <cfRule type="cellIs" dxfId="1" priority="2" operator="greaterThan">
      <formula>0</formula>
    </cfRule>
  </conditionalFormatting>
  <conditionalFormatting sqref="E11">
    <cfRule type="cellIs" dxfId="0" priority="1" operator="greaterThan">
      <formula>0</formula>
    </cfRule>
  </conditionalFormatting>
  <pageMargins left="0.8858267716535434" right="0.70866141732283472" top="0.74803149606299213" bottom="0.74803149606299213" header="0.31496062992125984" footer="0.31496062992125984"/>
  <pageSetup paperSize="9" scale="33" fitToHeight="2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FormUrls xmlns="http://schemas.microsoft.com/sharepoint/v3/contenttype/forms/url">
  <Display>/sites/Portal/rd/RidiciDokumentace/Forms/DispForm.aspx</Display>
  <Edit>/sites/Portal/rd/RidiciDokumentace/Forms/EditForm.aspx</Edit>
</FormUrl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85f4b5cc-4033-44c7-b405-f5eed34c8154">HCUZCRXN6NH5-927520346-10626</_dlc_DocId>
    <_dlc_DocIdUrl xmlns="85f4b5cc-4033-44c7-b405-f5eed34c8154">
      <Url>https://spucr.sharepoint.com/sites/Portal/rd/_layouts/15/DocIdRedir.aspx?ID=HCUZCRXN6NH5-927520346-10626</Url>
      <Description>HCUZCRXN6NH5-927520346-10626</Description>
    </_dlc_DocIdUrl>
    <RDDruhDokumentu xmlns="85f4b5cc-4033-44c7-b405-f5eed34c8154">Nepřevádět na PDF</RDDruhDokumentu>
    <TaxCatchAll xmlns="85f4b5cc-4033-44c7-b405-f5eed34c8154" xsi:nil="true"/>
    <DFFS_Loader xmlns="85f4b5cc-4033-44c7-b405-f5eed34c8154" xsi:nil="true"/>
    <lcf76f155ced4ddcb4097134ff3c332f xmlns="2046fdb6-fa60-49a6-a635-1115ab0d2074">
      <Terms xmlns="http://schemas.microsoft.com/office/infopath/2007/PartnerControls"/>
    </lcf76f155ced4ddcb4097134ff3c332f>
    <OdpovedneOJ xmlns="85f4b5cc-4033-44c7-b405-f5eed34c8154" xsi:nil="true"/>
    <RDNahrazujeLookup xmlns="2046fdb6-fa60-49a6-a635-1115ab0d2074" xsi:nil="true"/>
    <RDSouvisiLookup xmlns="2046fdb6-fa60-49a6-a635-1115ab0d2074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E524DA9FBDD344C9B50B8EF74DF70C6" ma:contentTypeVersion="19" ma:contentTypeDescription="Vytvoří nový dokument" ma:contentTypeScope="" ma:versionID="a8675ac21db7d8218715607bfe94e2bd">
  <xsd:schema xmlns:xsd="http://www.w3.org/2001/XMLSchema" xmlns:xs="http://www.w3.org/2001/XMLSchema" xmlns:p="http://schemas.microsoft.com/office/2006/metadata/properties" xmlns:ns2="85f4b5cc-4033-44c7-b405-f5eed34c8154" xmlns:ns3="2046fdb6-fa60-49a6-a635-1115ab0d2074" xmlns:ns4="ada3fa48-c231-4f9d-a491-19361e04fcb4" targetNamespace="http://schemas.microsoft.com/office/2006/metadata/properties" ma:root="true" ma:fieldsID="0784e3e4e254fc77d6a280278f1f027b" ns2:_="" ns3:_="" ns4:_="">
    <xsd:import namespace="85f4b5cc-4033-44c7-b405-f5eed34c8154"/>
    <xsd:import namespace="2046fdb6-fa60-49a6-a635-1115ab0d2074"/>
    <xsd:import namespace="ada3fa48-c231-4f9d-a491-19361e04fcb4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2:RDDruhDokumentu"/>
                <xsd:element ref="ns3:RDNahrazujeLookup" minOccurs="0"/>
                <xsd:element ref="ns3:RDSouvisiLookup" minOccurs="0"/>
                <xsd:element ref="ns2:DFFS_Loader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2:OdpovedneOJ" minOccurs="0"/>
                <xsd:element ref="ns3:lcf76f155ced4ddcb4097134ff3c332f" minOccurs="0"/>
                <xsd:element ref="ns2:TaxCatchAll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f4b5cc-4033-44c7-b405-f5eed34c8154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dexed="tru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RDDruhDokumentu" ma:index="17" ma:displayName="Druh dokumentu" ma:default="Nepřevádět na PDF" ma:format="Dropdown" ma:internalName="RDDruhDokumentu">
      <xsd:simpleType>
        <xsd:restriction base="dms:Choice">
          <xsd:enumeration value="Převést do PDF"/>
          <xsd:enumeration value="Nepublikovat"/>
          <xsd:enumeration value="Nepřevádět na PDF"/>
        </xsd:restriction>
      </xsd:simpleType>
    </xsd:element>
    <xsd:element name="DFFS_Loader" ma:index="20" nillable="true" ma:displayName="DFFS Loader by SPJSBlog.com" ma:description="Add this field to activate the DFFS feature." ma:hidden="true" ma:internalName="DFFS_Loader">
      <xsd:simpleType>
        <xsd:restriction base="dms:Text"/>
      </xsd:simpleType>
    </xsd:element>
    <xsd:element name="OdpovedneOJ" ma:index="24" nillable="true" ma:displayName="Odpovědné OJ/OÚ" ma:internalName="OdpovedneOJ">
      <xsd:simpleType>
        <xsd:restriction base="dms:Text">
          <xsd:maxLength value="255"/>
        </xsd:restriction>
      </xsd:simpleType>
    </xsd:element>
    <xsd:element name="TaxCatchAll" ma:index="27" nillable="true" ma:displayName="Sloupec zachycení celé taxonomie" ma:hidden="true" ma:list="{e4cccd9f-f884-47b7-abb1-1a9ed09e593a}" ma:internalName="TaxCatchAll" ma:showField="CatchAllData" ma:web="85f4b5cc-4033-44c7-b405-f5eed34c815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46fdb6-fa60-49a6-a635-1115ab0d207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RDNahrazujeLookup" ma:index="18" nillable="true" ma:displayName="Nahrazuje - odkazy" ma:list="{2046fdb6-fa60-49a6-a635-1115ab0d2074}" ma:internalName="RDNahrazujeLookup" ma:showField="NazevR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RDSouvisiLookup" ma:index="19" nillable="true" ma:displayName="Souvisí s - odkazy" ma:list="{2046fdb6-fa60-49a6-a635-1115ab0d2074}" ma:internalName="RDSouvisiLookup" ma:showField="NazevR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ediaServiceAutoTags" ma:index="21" nillable="true" ma:displayName="Tags" ma:internalName="MediaServiceAutoTags" ma:readOnly="true">
      <xsd:simpleType>
        <xsd:restriction base="dms:Text"/>
      </xsd:simpleType>
    </xsd:element>
    <xsd:element name="MediaServiceGenerationTime" ma:index="2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6" nillable="true" ma:taxonomy="true" ma:internalName="lcf76f155ced4ddcb4097134ff3c332f" ma:taxonomyFieldName="MediaServiceImageTags" ma:displayName="Značky obrázků" ma:readOnly="false" ma:fieldId="{5cf76f15-5ced-4ddc-b409-7134ff3c332f}" ma:taxonomyMulti="true" ma:sspId="a1b35cf3-621e-4030-aa18-d80b31dfc29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a3fa48-c231-4f9d-a491-19361e04fcb4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E585F38-96B3-4148-A9A1-AB8D41DFA04D}">
  <ds:schemaRefs>
    <ds:schemaRef ds:uri="http://schemas.microsoft.com/sharepoint/v3/contenttype/forms/url"/>
  </ds:schemaRefs>
</ds:datastoreItem>
</file>

<file path=customXml/itemProps2.xml><?xml version="1.0" encoding="utf-8"?>
<ds:datastoreItem xmlns:ds="http://schemas.openxmlformats.org/officeDocument/2006/customXml" ds:itemID="{0FD648F5-C624-4F64-A730-817A73E9BBF4}">
  <ds:schemaRefs>
    <ds:schemaRef ds:uri="http://www.w3.org/XML/1998/namespace"/>
    <ds:schemaRef ds:uri="2046fdb6-fa60-49a6-a635-1115ab0d2074"/>
    <ds:schemaRef ds:uri="http://purl.org/dc/elements/1.1/"/>
    <ds:schemaRef ds:uri="http://schemas.microsoft.com/office/2006/documentManagement/types"/>
    <ds:schemaRef ds:uri="http://purl.org/dc/terms/"/>
    <ds:schemaRef ds:uri="http://purl.org/dc/dcmitype/"/>
    <ds:schemaRef ds:uri="http://schemas.microsoft.com/office/infopath/2007/PartnerControls"/>
    <ds:schemaRef ds:uri="85f4b5cc-4033-44c7-b405-f5eed34c8154"/>
    <ds:schemaRef ds:uri="http://schemas.openxmlformats.org/package/2006/metadata/core-properties"/>
    <ds:schemaRef ds:uri="ada3fa48-c231-4f9d-a491-19361e04fcb4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BB1EC185-FD12-48AA-97E6-43E7F0A0856B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C5B03006-0CB7-4947-BC2C-DFEC9777E611}">
  <ds:schemaRefs>
    <ds:schemaRef ds:uri="http://schemas.microsoft.com/sharepoint/events"/>
  </ds:schemaRefs>
</ds:datastoreItem>
</file>

<file path=customXml/itemProps5.xml><?xml version="1.0" encoding="utf-8"?>
<ds:datastoreItem xmlns:ds="http://schemas.openxmlformats.org/officeDocument/2006/customXml" ds:itemID="{E6B96E1F-65EE-4B17-98AA-9F4D2823392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f4b5cc-4033-44c7-b405-f5eed34c8154"/>
    <ds:schemaRef ds:uri="2046fdb6-fa60-49a6-a635-1115ab0d2074"/>
    <ds:schemaRef ds:uri="ada3fa48-c231-4f9d-a491-19361e04fcb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Manager/>
  <Company>MZe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SM 05_2019 - Příloha č. 3 - Vzor Položkový výkaz činnosti (1. 4. 2019)</dc:title>
  <dc:subject/>
  <dc:creator>tichaj</dc:creator>
  <cp:keywords/>
  <dc:description/>
  <cp:lastModifiedBy>Miko Lucie Ing.</cp:lastModifiedBy>
  <cp:revision/>
  <cp:lastPrinted>2025-06-19T11:13:15Z</cp:lastPrinted>
  <dcterms:created xsi:type="dcterms:W3CDTF">2013-07-10T06:31:46Z</dcterms:created>
  <dcterms:modified xsi:type="dcterms:W3CDTF">2025-09-19T08:48:01Z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0x0101008E524DA9FBDD344C9B50B8EF74DF70C6</vt:lpwstr>
  </property>
  <property fmtid="{D5CDD505-2E9C-101B-9397-08002B2CF9AE}" pid="3" name="_dlc_DocIdItemGuid">
    <vt:lpwstr>4055ad57-b15f-4fc9-95ee-40c427662d16</vt:lpwstr>
  </property>
</Properties>
</file>