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8" windowWidth="14232" windowHeight="7620"/>
  </bookViews>
  <sheets>
    <sheet name="List1" sheetId="1" r:id="rId1"/>
    <sheet name="List2" sheetId="2" r:id="rId2"/>
    <sheet name="List3" sheetId="3" r:id="rId3"/>
  </sheets>
  <calcPr calcId="145621" refMode="R1C1"/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6" i="1"/>
  <c r="F24" i="1"/>
  <c r="F25" i="1"/>
  <c r="F23" i="1"/>
  <c r="F22" i="1"/>
  <c r="F17" i="1"/>
  <c r="F18" i="1"/>
  <c r="F19" i="1"/>
  <c r="F20" i="1"/>
  <c r="F21" i="1"/>
  <c r="F16" i="1"/>
  <c r="F14" i="1"/>
  <c r="F13" i="1"/>
  <c r="F12" i="1"/>
  <c r="F11" i="1"/>
  <c r="F10" i="1"/>
  <c r="F8" i="1"/>
  <c r="F7" i="1"/>
  <c r="F6" i="1"/>
  <c r="F5" i="1"/>
  <c r="F9" i="1"/>
</calcChain>
</file>

<file path=xl/sharedStrings.xml><?xml version="1.0" encoding="utf-8"?>
<sst xmlns="http://schemas.openxmlformats.org/spreadsheetml/2006/main" count="81" uniqueCount="70">
  <si>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</si>
  <si>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</si>
  <si>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</si>
  <si>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</si>
  <si>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</si>
  <si>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</si>
  <si>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</si>
  <si>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</si>
  <si>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</si>
  <si>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</si>
  <si>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</si>
  <si>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</si>
  <si>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</si>
  <si>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</si>
  <si>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</si>
  <si>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</si>
  <si>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</si>
  <si>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</si>
  <si>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</si>
  <si>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</si>
  <si>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</si>
  <si>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</si>
  <si>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</si>
  <si>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</si>
  <si>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</si>
  <si>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</si>
  <si>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</si>
  <si>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</si>
  <si>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</si>
  <si>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</si>
  <si>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</si>
  <si>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</si>
  <si>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</si>
  <si>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</si>
  <si>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</si>
  <si>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</si>
  <si>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</si>
  <si>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</si>
  <si>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</si>
  <si>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</si>
  <si>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</si>
  <si>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</si>
  <si>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</si>
  <si>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</si>
  <si>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</si>
  <si>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</si>
  <si>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</si>
  <si>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</si>
  <si>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</si>
  <si>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</si>
  <si>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</si>
  <si>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</si>
  <si>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Zjišťování hranic pozemků neřešených dle § 2 zákona</t>
  </si>
  <si>
    <t>Vypracování návrhu nového uspořádání pozemků k vystavení dle §11 odst. 1 zákona</t>
  </si>
  <si>
    <t>3.1.3</t>
  </si>
  <si>
    <t>Zjišťování hranic obvodů KoPÚ, geometrický plán pro stanovení obvodů KoPÚ, předepsaná stabilizace dle vyhl. č. 357/2013 Sb.</t>
  </si>
  <si>
    <t xml:space="preserve">nejpozději do 30.9. roku následujícího po roce v němž došlo k zápisu KoPÚ do katastru nemovitostí </t>
  </si>
  <si>
    <t xml:space="preserve">Jméno, příjmení  </t>
  </si>
  <si>
    <t>Předložení aktuální dokumentace návrhu KoPÚ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</si>
  <si>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 i v trvalých porostech</t>
    </r>
  </si>
  <si>
    <t>Položkový výkaz činností - Příloha ke Smlouvě o dílo - KoPÚ Lanžhot</t>
  </si>
  <si>
    <t xml:space="preserve">Termín 
ukončení (počet měsíců od podpisu smlouvy)
 </t>
  </si>
  <si>
    <t>do 6 měsíců nabytí PM 1.rozhodnutí</t>
  </si>
  <si>
    <t xml:space="preserve">Vyhotovení podkladů pro případnou změnu katastrální hranice </t>
  </si>
  <si>
    <t xml:space="preserve">Studie odtokových poměrů </t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</si>
  <si>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</si>
  <si>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</si>
  <si>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</si>
  <si>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</si>
  <si>
    <t>Ing. Jan Ševčík
ředitel Krajského pozemkového úřadu
pro Jihomoravský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</si>
</sst>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Kč&quot;;[Red]\-#,##0\ &quot;Kč&quot;"/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69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0" fontId="2" fillId="0" borderId="2" xfId="1" applyFont="1" applyFill="1" applyBorder="1" applyAlignment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center" vertical="center"/>
      <protection locked="0"/>
    </xf>
    <xf numFmtId="164" fontId="2" fillId="0" borderId="2" xfId="1" applyNumberFormat="1" applyFont="1" applyFill="1" applyBorder="1" applyAlignment="1">
      <alignment horizontal="right" vertical="center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164" fontId="2" fillId="3" borderId="2" xfId="1" applyNumberFormat="1" applyFont="1" applyFill="1" applyBorder="1" applyAlignment="1">
      <alignment horizontal="center" vertical="center"/>
    </xf>
    <xf numFmtId="164" fontId="2" fillId="3" borderId="5" xfId="1" applyNumberFormat="1" applyFont="1" applyFill="1" applyBorder="1" applyAlignment="1">
      <alignment horizontal="center" vertical="center"/>
    </xf>
    <xf numFmtId="0" fontId="2" fillId="3" borderId="2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164" fontId="3" fillId="0" borderId="15" xfId="1" applyNumberFormat="1" applyFont="1" applyFill="1" applyBorder="1" applyAlignment="1" applyProtection="1">
      <alignment horizontal="center" vertical="center"/>
      <protection locked="0"/>
    </xf>
    <xf numFmtId="164" fontId="2" fillId="0" borderId="15" xfId="1" applyNumberFormat="1" applyFont="1" applyFill="1" applyBorder="1" applyAlignment="1">
      <alignment horizontal="right" vertical="center"/>
    </xf>
    <xf numFmtId="49" fontId="2" fillId="0" borderId="16" xfId="1" applyNumberFormat="1" applyFont="1" applyFill="1" applyBorder="1" applyAlignment="1" applyProtection="1">
      <alignment horizontal="center" vertical="center"/>
      <protection locked="0"/>
    </xf>
    <xf numFmtId="164" fontId="3" fillId="0" borderId="27" xfId="1" applyNumberFormat="1" applyFont="1" applyFill="1" applyBorder="1" applyAlignment="1" applyProtection="1">
      <alignment horizontal="center" vertic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2" fillId="0" borderId="18" xfId="1" applyFont="1" applyFill="1" applyBorder="1" applyAlignment="1">
      <alignment vertical="center"/>
    </xf>
    <xf numFmtId="164" fontId="2" fillId="0" borderId="18" xfId="1" applyNumberFormat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6" fontId="2" fillId="0" borderId="40" xfId="1" applyNumberFormat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6" fontId="2" fillId="0" borderId="45" xfId="1" applyNumberFormat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6" fontId="3" fillId="0" borderId="45" xfId="1" applyNumberFormat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6" fontId="2" fillId="0" borderId="50" xfId="1" applyNumberFormat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6" fontId="3" fillId="0" borderId="38" xfId="1" applyNumberFormat="1" applyFont="1" applyFill="1" applyBorder="1" applyAlignment="1">
      <alignment vertical="center"/>
    </xf>
    <xf numFmtId="0" fontId="2" fillId="3" borderId="6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164" fontId="3" fillId="0" borderId="24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8" fillId="0" borderId="28" xfId="0" applyFont="1" applyBorder="1" applyAlignment="1">
      <alignment vertical="center"/>
    </xf>
    <xf numFmtId="164" fontId="3" fillId="0" borderId="6" xfId="1" applyNumberFormat="1" applyFont="1" applyFill="1" applyBorder="1" applyAlignment="1" applyProtection="1">
      <alignment horizontal="center" vertical="center"/>
      <protection locked="0"/>
    </xf>
    <xf numFmtId="164" fontId="2" fillId="0" borderId="6" xfId="1" applyNumberFormat="1" applyFont="1" applyFill="1" applyBorder="1" applyAlignment="1">
      <alignment horizontal="right" vertical="center"/>
    </xf>
    <xf numFmtId="0" fontId="1" fillId="3" borderId="6" xfId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vertical="center" wrapText="1"/>
    </xf>
    <xf numFmtId="49" fontId="1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15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/>
    <xf numFmtId="164" fontId="3" fillId="0" borderId="6" xfId="1" applyNumberFormat="1" applyFont="1" applyFill="1" applyBorder="1" applyAlignment="1" applyProtection="1">
      <alignment vertical="center"/>
      <protection locked="0"/>
    </xf>
    <xf numFmtId="0" fontId="1" fillId="3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49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2" borderId="60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" fillId="2" borderId="6" xfId="1" applyFont="1" applyFill="1" applyBorder="1" applyAlignment="1">
      <alignment horizontal="left" vertical="center" wrapText="1"/>
    </xf>
    <xf numFmtId="49" fontId="2" fillId="0" borderId="10" xfId="1" applyNumberFormat="1" applyFont="1" applyFill="1" applyBorder="1" applyAlignment="1">
      <alignment horizontal="center" vertical="center"/>
    </xf>
    <xf numFmtId="49" fontId="2" fillId="0" borderId="11" xfId="1" applyNumberFormat="1" applyFont="1" applyFill="1" applyBorder="1" applyAlignment="1" applyProtection="1">
      <alignment horizontal="center" vertical="center"/>
      <protection locked="0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3" fillId="0" borderId="51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9" fontId="2" fillId="0" borderId="52" xfId="1" applyNumberFormat="1" applyFont="1" applyFill="1" applyBorder="1" applyAlignment="1" applyProtection="1">
      <alignment horizontal="center" vertical="center"/>
      <protection locked="0"/>
    </xf>
    <xf numFmtId="49" fontId="2" fillId="0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52" xfId="1" applyNumberFormat="1" applyFont="1" applyFill="1" applyBorder="1" applyAlignment="1" applyProtection="1">
      <alignment horizontal="center" vertical="center"/>
      <protection locked="0"/>
    </xf>
    <xf numFmtId="0" fontId="12" fillId="0" borderId="59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164" fontId="4" fillId="0" borderId="26" xfId="0" applyNumberFormat="1" applyFont="1" applyBorder="1"/>
    <xf numFmtId="164" fontId="4" fillId="0" borderId="29" xfId="0" applyNumberFormat="1" applyFont="1" applyBorder="1"/>
    <xf numFmtId="0" fontId="4" fillId="0" borderId="0" xfId="0" applyFont="1" applyBorder="1" applyAlignment="1">
      <alignment vertical="center"/>
    </xf>
    <xf numFmtId="164" fontId="2" fillId="0" borderId="39" xfId="1" applyNumberFormat="1" applyFont="1" applyFill="1" applyBorder="1" applyAlignment="1">
      <alignment vertical="center"/>
    </xf>
    <xf numFmtId="164" fontId="2" fillId="0" borderId="44" xfId="1" applyNumberFormat="1" applyFont="1" applyFill="1" applyBorder="1" applyAlignment="1">
      <alignment vertical="center"/>
    </xf>
    <xf numFmtId="164" fontId="3" fillId="0" borderId="44" xfId="1" applyNumberFormat="1" applyFont="1" applyFill="1" applyBorder="1" applyAlignment="1">
      <alignment vertical="center"/>
    </xf>
    <xf numFmtId="164" fontId="2" fillId="0" borderId="49" xfId="1" applyNumberFormat="1" applyFont="1" applyFill="1" applyBorder="1" applyAlignment="1">
      <alignment vertical="center"/>
    </xf>
    <xf numFmtId="164" fontId="3" fillId="0" borderId="37" xfId="1" applyNumberFormat="1" applyFont="1" applyFill="1" applyBorder="1" applyAlignment="1">
      <alignment vertical="center"/>
    </xf>
    <xf numFmtId="0" fontId="4" fillId="0" borderId="29" xfId="0" applyFont="1" applyBorder="1" applyAlignment="1">
      <alignment vertical="center"/>
    </xf>
    <xf numFmtId="164" fontId="2" fillId="0" borderId="62" xfId="1" applyNumberFormat="1" applyFont="1" applyFill="1" applyBorder="1" applyAlignment="1">
      <alignment horizontal="right" vertical="center"/>
    </xf>
    <xf numFmtId="164" fontId="2" fillId="0" borderId="63" xfId="1" applyNumberFormat="1" applyFont="1" applyFill="1" applyBorder="1" applyAlignment="1">
      <alignment horizontal="righ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="80" zoomScaleNormal="80" workbookViewId="0">
      <selection activeCell="M36" sqref="M36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33203125" style="2" customWidth="1"/>
    <col min="8" max="16384" width="9.109375" style="2"/>
  </cols>
  <sheetData>
    <row r="1" spans="1:8" ht="21" customHeight="1" x14ac:dyDescent="0.25">
      <c r="A1" s="44" t="s">
        <v>60</v>
      </c>
      <c r="B1" s="44"/>
      <c r="C1" s="1"/>
      <c r="D1" s="108"/>
      <c r="E1" s="107"/>
      <c r="F1" s="1"/>
      <c r="G1" s="1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79.8" thickBot="1" x14ac:dyDescent="0.35">
      <c r="A3" s="26"/>
      <c r="B3" s="23" t="s">
        <v>46</v>
      </c>
      <c r="C3" s="24" t="s">
        <v>0</v>
      </c>
      <c r="D3" s="25" t="s">
        <v>1</v>
      </c>
      <c r="E3" s="25" t="s">
        <v>2</v>
      </c>
      <c r="F3" s="25" t="s">
        <v>3</v>
      </c>
      <c r="G3" s="27" t="s">
        <v>61</v>
      </c>
      <c r="H3" s="81"/>
    </row>
    <row r="4" spans="1:8" ht="21" customHeight="1" x14ac:dyDescent="0.25">
      <c r="A4" s="28" t="s">
        <v>4</v>
      </c>
      <c r="B4" s="40" t="s">
        <v>5</v>
      </c>
      <c r="C4" s="41"/>
      <c r="D4" s="41"/>
      <c r="E4" s="41"/>
      <c r="F4" s="41"/>
      <c r="G4" s="42"/>
    </row>
    <row r="5" spans="1:8" ht="24" customHeight="1" x14ac:dyDescent="0.25">
      <c r="A5" s="144" t="s">
        <v>27</v>
      </c>
      <c r="B5" s="6" t="s">
        <v>24</v>
      </c>
      <c r="C5" s="21" t="s">
        <v>7</v>
      </c>
      <c r="D5" s="15">
        <v>15</v>
      </c>
      <c r="E5" s="7"/>
      <c r="F5" s="8">
        <f>D5*E5</f>
        <v>0</v>
      </c>
      <c r="G5" s="142"/>
    </row>
    <row r="6" spans="1:8" ht="25.5" customHeight="1" x14ac:dyDescent="0.25">
      <c r="A6" s="145"/>
      <c r="B6" s="86" t="s">
        <v>25</v>
      </c>
      <c r="C6" s="22" t="s">
        <v>8</v>
      </c>
      <c r="D6" s="16">
        <v>2</v>
      </c>
      <c r="E6" s="9"/>
      <c r="F6" s="8">
        <f>D6*E6</f>
        <v>0</v>
      </c>
      <c r="G6" s="143"/>
    </row>
    <row r="7" spans="1:8" ht="35.25" customHeight="1" x14ac:dyDescent="0.3">
      <c r="A7" s="118" t="s">
        <v>28</v>
      </c>
      <c r="B7" s="82" t="s">
        <v>59</v>
      </c>
      <c r="C7" s="22" t="s">
        <v>6</v>
      </c>
      <c r="D7" s="17">
        <v>1217</v>
      </c>
      <c r="E7" s="9"/>
      <c r="F7" s="8">
        <f>D7*E7</f>
        <v>0</v>
      </c>
      <c r="G7" s="119"/>
      <c r="H7" s="81"/>
    </row>
    <row r="8" spans="1:8" ht="52.2" customHeight="1" x14ac:dyDescent="0.25">
      <c r="A8" s="152" t="s">
        <v>54</v>
      </c>
      <c r="B8" s="85" t="s">
        <v>55</v>
      </c>
      <c r="C8" s="84" t="s">
        <v>42</v>
      </c>
      <c r="D8" s="90">
        <v>280</v>
      </c>
      <c r="E8" s="45"/>
      <c r="F8" s="8">
        <f>D8*E8</f>
        <v>0</v>
      </c>
      <c r="G8" s="91"/>
    </row>
    <row r="9" spans="1:8" ht="23.4" customHeight="1" x14ac:dyDescent="0.25">
      <c r="A9" s="153"/>
      <c r="B9" s="85" t="s">
        <v>52</v>
      </c>
      <c r="C9" s="84" t="s">
        <v>42</v>
      </c>
      <c r="D9" s="90">
        <v>125</v>
      </c>
      <c r="E9" s="45"/>
      <c r="F9" s="8">
        <f t="shared" ref="F6:F13" si="0">D9*E9</f>
        <v>0</v>
      </c>
      <c r="G9" s="91"/>
    </row>
    <row r="10" spans="1:8" ht="31.5" customHeight="1" x14ac:dyDescent="0.25">
      <c r="A10" s="154"/>
      <c r="B10" s="82" t="s">
        <v>63</v>
      </c>
      <c r="C10" s="121" t="s">
        <v>9</v>
      </c>
      <c r="D10" s="122">
        <v>0</v>
      </c>
      <c r="E10" s="88"/>
      <c r="F10" s="8">
        <f>D10*E10</f>
        <v>0</v>
      </c>
      <c r="G10" s="91"/>
    </row>
    <row r="11" spans="1:8" ht="21" customHeight="1" x14ac:dyDescent="0.3">
      <c r="A11" s="152" t="s">
        <v>29</v>
      </c>
      <c r="B11" s="115" t="s">
        <v>43</v>
      </c>
      <c r="C11" s="113" t="s">
        <v>6</v>
      </c>
      <c r="D11" s="112">
        <v>1217</v>
      </c>
      <c r="E11" s="111"/>
      <c r="F11" s="8">
        <f>D11*E11</f>
        <v>0</v>
      </c>
      <c r="G11" s="114"/>
      <c r="H11" s="110"/>
    </row>
    <row r="12" spans="1:8" ht="21" customHeight="1" x14ac:dyDescent="0.3">
      <c r="A12" s="154"/>
      <c r="B12" s="117" t="s">
        <v>64</v>
      </c>
      <c r="C12" s="120" t="s">
        <v>6</v>
      </c>
      <c r="D12" s="121">
        <v>0</v>
      </c>
      <c r="E12" s="111"/>
      <c r="F12" s="8">
        <f>D12*E12</f>
        <v>0</v>
      </c>
      <c r="G12" s="114"/>
      <c r="H12" s="110"/>
    </row>
    <row r="13" spans="1:8" ht="24.75" customHeight="1" x14ac:dyDescent="0.25">
      <c r="A13" s="31" t="s">
        <v>30</v>
      </c>
      <c r="B13" s="32" t="s">
        <v>26</v>
      </c>
      <c r="C13" s="33" t="s">
        <v>6</v>
      </c>
      <c r="D13" s="34">
        <v>1217</v>
      </c>
      <c r="E13" s="35"/>
      <c r="F13" s="89">
        <f>D13*E13</f>
        <v>0</v>
      </c>
      <c r="G13" s="37"/>
    </row>
    <row r="14" spans="1:8" ht="37.5" customHeight="1" thickBot="1" x14ac:dyDescent="0.3">
      <c r="A14" s="150" t="s">
        <v>50</v>
      </c>
      <c r="B14" s="151"/>
      <c r="C14" s="46"/>
      <c r="D14" s="46"/>
      <c r="E14" s="47"/>
      <c r="F14" s="168">
        <f>SUM(F5:F13)</f>
        <v>0</v>
      </c>
      <c r="G14" s="71">
        <v>20</v>
      </c>
    </row>
    <row r="15" spans="1:8" ht="21" customHeight="1" x14ac:dyDescent="0.25">
      <c r="A15" s="28" t="s">
        <v>31</v>
      </c>
      <c r="B15" s="40" t="s">
        <v>11</v>
      </c>
      <c r="C15" s="41"/>
      <c r="D15" s="41"/>
      <c r="E15" s="29"/>
      <c r="F15" s="29"/>
      <c r="G15" s="30"/>
    </row>
    <row r="16" spans="1:8" ht="32.25" customHeight="1" x14ac:dyDescent="0.25">
      <c r="A16" s="3" t="s">
        <v>32</v>
      </c>
      <c r="B16" s="4" t="s">
        <v>21</v>
      </c>
      <c r="C16" s="20" t="s">
        <v>6</v>
      </c>
      <c r="D16" s="18">
        <v>1217</v>
      </c>
      <c r="E16" s="5"/>
      <c r="F16" s="167">
        <f>D16*E16</f>
        <v>0</v>
      </c>
      <c r="G16" s="155">
        <v>32</v>
      </c>
    </row>
    <row r="17" spans="1:7" ht="43.95" customHeight="1" x14ac:dyDescent="0.25">
      <c r="A17" s="99" t="s">
        <v>33</v>
      </c>
      <c r="B17" s="85" t="s">
        <v>65</v>
      </c>
      <c r="C17" s="22" t="s">
        <v>6</v>
      </c>
      <c r="D17" s="17">
        <v>75</v>
      </c>
      <c r="E17" s="9"/>
      <c r="F17" s="8">
        <f t="shared" ref="F17:F21" si="1">D17*E17</f>
        <v>0</v>
      </c>
      <c r="G17" s="156"/>
    </row>
    <row r="18" spans="1:7" ht="58.95" customHeight="1" x14ac:dyDescent="0.25">
      <c r="A18" s="100" t="s">
        <v>34</v>
      </c>
      <c r="B18" s="86" t="s">
        <v>66</v>
      </c>
      <c r="C18" s="22" t="s">
        <v>9</v>
      </c>
      <c r="D18" s="17">
        <v>105</v>
      </c>
      <c r="E18" s="9"/>
      <c r="F18" s="8">
        <f t="shared" si="1"/>
        <v>0</v>
      </c>
      <c r="G18" s="156"/>
    </row>
    <row r="19" spans="1:7" ht="45" customHeight="1" x14ac:dyDescent="0.25">
      <c r="A19" s="100" t="s">
        <v>35</v>
      </c>
      <c r="B19" s="86" t="s">
        <v>67</v>
      </c>
      <c r="C19" s="22" t="s">
        <v>9</v>
      </c>
      <c r="D19" s="17">
        <v>15</v>
      </c>
      <c r="E19" s="9"/>
      <c r="F19" s="8">
        <f t="shared" si="1"/>
        <v>0</v>
      </c>
      <c r="G19" s="157"/>
    </row>
    <row r="20" spans="1:7" ht="37.5" customHeight="1" x14ac:dyDescent="0.25">
      <c r="A20" s="43" t="s">
        <v>36</v>
      </c>
      <c r="B20" s="86" t="s">
        <v>53</v>
      </c>
      <c r="C20" s="22" t="s">
        <v>6</v>
      </c>
      <c r="D20" s="17">
        <v>1210</v>
      </c>
      <c r="E20" s="9"/>
      <c r="F20" s="8">
        <f t="shared" si="1"/>
        <v>0</v>
      </c>
      <c r="G20" s="123">
        <v>45</v>
      </c>
    </row>
    <row r="21" spans="1:7" ht="26.4" x14ac:dyDescent="0.25">
      <c r="A21" s="31" t="s">
        <v>37</v>
      </c>
      <c r="B21" s="101" t="s">
        <v>58</v>
      </c>
      <c r="C21" s="33" t="s">
        <v>10</v>
      </c>
      <c r="D21" s="103">
        <v>3</v>
      </c>
      <c r="E21" s="35"/>
      <c r="F21" s="36">
        <f t="shared" si="1"/>
        <v>0</v>
      </c>
      <c r="G21" s="39" t="s">
        <v>23</v>
      </c>
    </row>
    <row r="22" spans="1:7" ht="52.5" customHeight="1" thickBot="1" x14ac:dyDescent="0.3">
      <c r="A22" s="150" t="s">
        <v>47</v>
      </c>
      <c r="B22" s="151"/>
      <c r="C22" s="69"/>
      <c r="D22" s="69"/>
      <c r="E22" s="70"/>
      <c r="F22" s="158">
        <f>SUM(F16:F21)</f>
        <v>0</v>
      </c>
      <c r="G22" s="38"/>
    </row>
    <row r="23" spans="1:7" ht="39.6" x14ac:dyDescent="0.25">
      <c r="A23" s="28" t="s">
        <v>40</v>
      </c>
      <c r="B23" s="48" t="s">
        <v>22</v>
      </c>
      <c r="C23" s="96" t="s">
        <v>6</v>
      </c>
      <c r="D23" s="17">
        <v>1217</v>
      </c>
      <c r="E23" s="49"/>
      <c r="F23" s="50">
        <f>D23*E23</f>
        <v>0</v>
      </c>
      <c r="G23" s="102" t="s">
        <v>62</v>
      </c>
    </row>
    <row r="24" spans="1:7" ht="29.25" customHeight="1" thickBot="1" x14ac:dyDescent="0.3">
      <c r="A24" s="150" t="s">
        <v>41</v>
      </c>
      <c r="B24" s="151"/>
      <c r="C24" s="46"/>
      <c r="D24" s="46"/>
      <c r="E24" s="47"/>
      <c r="F24" s="159">
        <f>F23</f>
        <v>0</v>
      </c>
      <c r="G24" s="80"/>
    </row>
    <row r="25" spans="1:7" ht="92.4" x14ac:dyDescent="0.25">
      <c r="A25" s="94" t="s">
        <v>44</v>
      </c>
      <c r="B25" s="95" t="s">
        <v>68</v>
      </c>
      <c r="C25" s="83" t="s">
        <v>9</v>
      </c>
      <c r="D25" s="68">
        <v>850</v>
      </c>
      <c r="E25" s="72"/>
      <c r="F25" s="160">
        <f>D25*E25</f>
        <v>0</v>
      </c>
      <c r="G25" s="102" t="s">
        <v>56</v>
      </c>
    </row>
    <row r="26" spans="1:7" ht="36.75" customHeight="1" thickBot="1" x14ac:dyDescent="0.3">
      <c r="A26" s="87" t="s">
        <v>48</v>
      </c>
      <c r="B26" s="76"/>
      <c r="C26" s="46"/>
      <c r="D26" s="77"/>
      <c r="E26" s="78"/>
      <c r="F26" s="166">
        <f>F25</f>
        <v>0</v>
      </c>
      <c r="G26" s="79"/>
    </row>
    <row r="27" spans="1:7" ht="29.25" customHeight="1" x14ac:dyDescent="0.25">
      <c r="A27" s="73"/>
      <c r="B27" s="73"/>
      <c r="C27" s="72"/>
      <c r="D27" s="72"/>
      <c r="E27" s="72"/>
      <c r="F27" s="74"/>
      <c r="G27" s="75"/>
    </row>
    <row r="28" spans="1:7" ht="21" customHeight="1" thickBot="1" x14ac:dyDescent="0.3">
      <c r="A28" s="10"/>
      <c r="B28" s="11"/>
      <c r="C28" s="1"/>
      <c r="D28" s="1"/>
      <c r="E28" s="12"/>
      <c r="F28" s="1"/>
      <c r="G28" s="12"/>
    </row>
    <row r="29" spans="1:7" ht="54" customHeight="1" x14ac:dyDescent="0.25">
      <c r="A29" s="127" t="s">
        <v>12</v>
      </c>
      <c r="B29" s="128"/>
      <c r="C29" s="51"/>
      <c r="D29" s="51"/>
      <c r="E29" s="51"/>
      <c r="F29" s="51"/>
      <c r="G29" s="52"/>
    </row>
    <row r="30" spans="1:7" ht="32.1" customHeight="1" x14ac:dyDescent="0.25">
      <c r="A30" s="125" t="s">
        <v>51</v>
      </c>
      <c r="B30" s="126"/>
      <c r="C30" s="53"/>
      <c r="D30" s="53"/>
      <c r="E30" s="54"/>
      <c r="F30" s="161">
        <f>F14</f>
        <v>0</v>
      </c>
      <c r="G30" s="55"/>
    </row>
    <row r="31" spans="1:7" ht="32.1" customHeight="1" x14ac:dyDescent="0.25">
      <c r="A31" s="131" t="s">
        <v>38</v>
      </c>
      <c r="B31" s="132"/>
      <c r="C31" s="56"/>
      <c r="D31" s="56"/>
      <c r="E31" s="57"/>
      <c r="F31" s="162">
        <f>F22</f>
        <v>0</v>
      </c>
      <c r="G31" s="58"/>
    </row>
    <row r="32" spans="1:7" ht="32.1" customHeight="1" x14ac:dyDescent="0.25">
      <c r="A32" s="131" t="s">
        <v>39</v>
      </c>
      <c r="B32" s="132"/>
      <c r="C32" s="56"/>
      <c r="D32" s="56"/>
      <c r="E32" s="57"/>
      <c r="F32" s="162">
        <f>F24</f>
        <v>0</v>
      </c>
      <c r="G32" s="58"/>
    </row>
    <row r="33" spans="1:7" ht="32.1" customHeight="1" x14ac:dyDescent="0.25">
      <c r="A33" s="131" t="s">
        <v>45</v>
      </c>
      <c r="B33" s="132"/>
      <c r="C33" s="56"/>
      <c r="D33" s="56"/>
      <c r="E33" s="57"/>
      <c r="F33" s="162">
        <f>F26</f>
        <v>0</v>
      </c>
      <c r="G33" s="58"/>
    </row>
    <row r="34" spans="1:7" ht="32.1" customHeight="1" x14ac:dyDescent="0.25">
      <c r="A34" s="133" t="s">
        <v>18</v>
      </c>
      <c r="B34" s="134"/>
      <c r="C34" s="59"/>
      <c r="D34" s="59"/>
      <c r="E34" s="60"/>
      <c r="F34" s="163">
        <f>SUM(F30:F33)</f>
        <v>0</v>
      </c>
      <c r="G34" s="61"/>
    </row>
    <row r="35" spans="1:7" ht="32.1" customHeight="1" thickBot="1" x14ac:dyDescent="0.3">
      <c r="A35" s="135" t="s">
        <v>20</v>
      </c>
      <c r="B35" s="136"/>
      <c r="C35" s="62"/>
      <c r="D35" s="62"/>
      <c r="E35" s="63"/>
      <c r="F35" s="164">
        <f>F34*0.21</f>
        <v>0</v>
      </c>
      <c r="G35" s="64"/>
    </row>
    <row r="36" spans="1:7" ht="32.1" customHeight="1" thickBot="1" x14ac:dyDescent="0.3">
      <c r="A36" s="137" t="s">
        <v>19</v>
      </c>
      <c r="B36" s="138"/>
      <c r="C36" s="65"/>
      <c r="D36" s="65"/>
      <c r="E36" s="66"/>
      <c r="F36" s="165">
        <f>SUM(F34:F35)</f>
        <v>0</v>
      </c>
      <c r="G36" s="67"/>
    </row>
    <row r="37" spans="1:7" ht="21" customHeight="1" x14ac:dyDescent="0.25">
      <c r="A37" s="146"/>
      <c r="B37" s="146"/>
      <c r="C37" s="146"/>
      <c r="D37" s="146"/>
      <c r="E37" s="146"/>
      <c r="F37" s="146"/>
      <c r="G37" s="146"/>
    </row>
    <row r="38" spans="1:7" ht="21" customHeight="1" x14ac:dyDescent="0.25">
      <c r="A38" s="19"/>
      <c r="B38" s="19"/>
      <c r="C38" s="19"/>
      <c r="D38" s="19"/>
      <c r="E38" s="19"/>
      <c r="F38" s="19"/>
      <c r="G38" s="19"/>
    </row>
    <row r="39" spans="1:7" ht="21" customHeight="1" x14ac:dyDescent="0.25">
      <c r="A39" s="129" t="s">
        <v>49</v>
      </c>
      <c r="B39" s="129"/>
      <c r="C39" s="129" t="s">
        <v>17</v>
      </c>
      <c r="D39" s="129"/>
      <c r="E39" s="129"/>
      <c r="F39" s="129"/>
      <c r="G39" s="129"/>
    </row>
    <row r="40" spans="1:7" ht="21" customHeight="1" x14ac:dyDescent="0.25">
      <c r="A40" s="13"/>
      <c r="B40" s="14"/>
      <c r="C40" s="12"/>
      <c r="D40" s="1"/>
      <c r="E40" s="14"/>
      <c r="F40" s="1"/>
      <c r="G40" s="14"/>
    </row>
    <row r="41" spans="1:7" s="105" customFormat="1" ht="21" customHeight="1" x14ac:dyDescent="0.25">
      <c r="A41" s="149" t="s">
        <v>13</v>
      </c>
      <c r="B41" s="149"/>
      <c r="C41" s="149" t="s">
        <v>14</v>
      </c>
      <c r="D41" s="149"/>
      <c r="E41" s="149"/>
      <c r="F41" s="149"/>
      <c r="G41" s="149"/>
    </row>
    <row r="42" spans="1:7" ht="21" customHeight="1" x14ac:dyDescent="0.25">
      <c r="A42" s="13"/>
      <c r="B42" s="13"/>
      <c r="D42" s="12"/>
      <c r="E42" s="13"/>
      <c r="F42" s="12"/>
      <c r="G42" s="13"/>
    </row>
    <row r="43" spans="1:7" ht="21" customHeight="1" x14ac:dyDescent="0.25">
      <c r="A43" s="13"/>
      <c r="B43" s="13"/>
      <c r="C43" s="12"/>
      <c r="D43" s="12"/>
      <c r="E43" s="13"/>
      <c r="F43" s="12"/>
      <c r="G43" s="13"/>
    </row>
    <row r="44" spans="1:7" ht="46.8" customHeight="1" x14ac:dyDescent="0.25">
      <c r="A44" s="130" t="s">
        <v>15</v>
      </c>
      <c r="B44" s="130"/>
      <c r="C44" s="130" t="s">
        <v>16</v>
      </c>
      <c r="D44" s="130"/>
      <c r="E44" s="130"/>
      <c r="F44" s="130"/>
      <c r="G44" s="130"/>
    </row>
    <row r="45" spans="1:7" ht="48.75" customHeight="1" x14ac:dyDescent="0.25">
      <c r="A45" s="139" t="s">
        <v>69</v>
      </c>
      <c r="B45" s="140"/>
      <c r="C45" s="147" t="s">
        <v>57</v>
      </c>
      <c r="D45" s="148"/>
      <c r="E45" s="148"/>
      <c r="F45" s="148"/>
      <c r="G45" s="148"/>
    </row>
    <row r="46" spans="1:7" ht="21" customHeight="1" x14ac:dyDescent="0.25">
      <c r="A46" s="104"/>
    </row>
    <row r="47" spans="1:7" ht="21" customHeight="1" x14ac:dyDescent="0.25">
      <c r="A47" s="104"/>
    </row>
    <row r="48" spans="1:7" ht="21" customHeight="1" x14ac:dyDescent="0.25">
      <c r="A48" s="104"/>
    </row>
    <row r="49" spans="1:8" s="93" customFormat="1" ht="63" customHeight="1" x14ac:dyDescent="0.3">
      <c r="A49" s="141"/>
      <c r="B49" s="141"/>
      <c r="C49" s="141"/>
      <c r="D49" s="141"/>
      <c r="E49" s="141"/>
      <c r="F49" s="141"/>
      <c r="G49" s="141"/>
      <c r="H49" s="92"/>
    </row>
    <row r="50" spans="1:8" s="98" customFormat="1" ht="42" customHeight="1" x14ac:dyDescent="0.3">
      <c r="A50" s="124"/>
      <c r="B50" s="124"/>
      <c r="C50" s="124"/>
      <c r="D50" s="124"/>
      <c r="E50" s="124"/>
      <c r="F50" s="124"/>
      <c r="G50" s="124"/>
      <c r="H50" s="97"/>
    </row>
    <row r="51" spans="1:8" s="106" customFormat="1" ht="27" customHeight="1" x14ac:dyDescent="0.3"/>
    <row r="52" spans="1:8" s="98" customFormat="1" ht="35.4" customHeight="1" x14ac:dyDescent="0.3">
      <c r="A52" s="124"/>
      <c r="B52" s="124"/>
      <c r="C52" s="124"/>
      <c r="D52" s="124"/>
      <c r="E52" s="124"/>
      <c r="F52" s="124"/>
      <c r="G52" s="124"/>
      <c r="H52" s="97"/>
    </row>
    <row r="53" spans="1:8" s="93" customFormat="1" ht="25.2" customHeight="1" x14ac:dyDescent="0.3">
      <c r="A53" s="106"/>
      <c r="B53" s="106"/>
      <c r="C53" s="106"/>
      <c r="D53" s="106"/>
      <c r="E53" s="106"/>
    </row>
    <row r="54" spans="1:8" s="116" customFormat="1" ht="34.200000000000003" customHeight="1" x14ac:dyDescent="0.3">
      <c r="A54" s="106"/>
      <c r="B54" s="106"/>
      <c r="C54" s="106"/>
      <c r="D54" s="106"/>
      <c r="E54" s="106"/>
    </row>
    <row r="55" spans="1:8" s="109" customFormat="1" ht="29.4" customHeight="1" x14ac:dyDescent="0.3"/>
  </sheetData>
  <mergeCells count="28">
    <mergeCell ref="G5:G6"/>
    <mergeCell ref="A5:A6"/>
    <mergeCell ref="A37:G37"/>
    <mergeCell ref="C45:G45"/>
    <mergeCell ref="A41:B41"/>
    <mergeCell ref="A24:B24"/>
    <mergeCell ref="C41:G41"/>
    <mergeCell ref="C44:G44"/>
    <mergeCell ref="A22:B22"/>
    <mergeCell ref="A14:B14"/>
    <mergeCell ref="A8:A10"/>
    <mergeCell ref="G16:G19"/>
    <mergeCell ref="A11:A12"/>
    <mergeCell ref="A52:G52"/>
    <mergeCell ref="A50:G50"/>
    <mergeCell ref="A30:B30"/>
    <mergeCell ref="A29:B29"/>
    <mergeCell ref="C39:G39"/>
    <mergeCell ref="A44:B44"/>
    <mergeCell ref="A31:B31"/>
    <mergeCell ref="A33:B33"/>
    <mergeCell ref="A34:B34"/>
    <mergeCell ref="A39:B39"/>
    <mergeCell ref="A35:B35"/>
    <mergeCell ref="A36:B36"/>
    <mergeCell ref="A32:B32"/>
    <mergeCell ref="A45:B45"/>
    <mergeCell ref="A49:G49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  <ignoredErrors>
    <ignoredError sqref="A8" twoDigitTextYear="1"/>
    <ignoredError sqref="F22 F24:F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Gerychová Marta Ing.</cp:lastModifiedBy>
  <cp:lastPrinted>2015-11-06T10:50:01Z</cp:lastPrinted>
  <dcterms:created xsi:type="dcterms:W3CDTF">2013-07-10T06:31:46Z</dcterms:created>
  <dcterms:modified xsi:type="dcterms:W3CDTF">2015-11-10T13:51:29Z</dcterms:modified>
</cp:coreProperties>
</file>