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1_k.ú. Frymburk, Herbertov, Jenín, JČK\01_Výzva\"/>
    </mc:Choice>
  </mc:AlternateContent>
  <xr:revisionPtr revIDLastSave="0" documentId="13_ncr:1_{B2D6C476-8883-4FD5-BA03-03F6FAE7021F}" xr6:coauthVersionLast="47" xr6:coauthVersionMax="47" xr10:uidLastSave="{00000000-0000-0000-0000-000000000000}"/>
  <bookViews>
    <workbookView xWindow="-108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20" i="1"/>
  <c r="C20" i="1" s="1"/>
  <c r="D19" i="1"/>
  <c r="C19" i="1" s="1"/>
  <c r="D18" i="1"/>
  <c r="C18" i="1" s="1"/>
  <c r="D17" i="1"/>
  <c r="C17" i="1" s="1"/>
  <c r="D16" i="1"/>
  <c r="B15" i="1"/>
  <c r="D14" i="1"/>
  <c r="C14" i="1" s="1"/>
  <c r="D13" i="1"/>
  <c r="C13" i="1" s="1"/>
  <c r="D12" i="1"/>
  <c r="C12" i="1" s="1"/>
  <c r="D11" i="1"/>
  <c r="C11" i="1" s="1"/>
  <c r="D10" i="1"/>
  <c r="C10" i="1" s="1"/>
  <c r="B9" i="1"/>
  <c r="D4" i="1"/>
  <c r="B22" i="1" l="1"/>
  <c r="D21" i="1"/>
  <c r="C16" i="1"/>
  <c r="D15" i="1"/>
  <c r="C4" i="1"/>
  <c r="D6" i="1"/>
  <c r="C6" i="1" s="1"/>
  <c r="D7" i="1"/>
  <c r="C7" i="1" s="1"/>
  <c r="D8" i="1"/>
  <c r="C8" i="1" s="1"/>
  <c r="D5" i="1"/>
  <c r="C5" i="1" s="1"/>
  <c r="D9" i="1" l="1"/>
  <c r="D22" i="1" s="1"/>
</calcChain>
</file>

<file path=xl/sharedStrings.xml><?xml version="1.0" encoding="utf-8"?>
<sst xmlns="http://schemas.openxmlformats.org/spreadsheetml/2006/main" count="26" uniqueCount="26">
  <si>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</si>
  <si>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</si>
  <si>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</si>
  <si>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</si>
  <si>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</si>
  <si>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</si>
  <si>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</si>
  <si>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</si>
  <si>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vodní nádrž  na p.č. 2538 v k. ú. Frymburk, obec Frymburk, okres Český Krumlov</t>
  </si>
  <si>
    <t>Služba č. 5 - Inženýrská činnost pro  odní nádrž  na p.č. 2538 v k. ú. Frymburk, obec Frymburk, okres Český Krumlov</t>
  </si>
  <si>
    <t>Služba č. 4  - Zpracování manipulačního řádu pro vodní nádrž  na p.č. 2538 v k. ú. Frymburk, obec Frymburk, okres Český Krumlov</t>
  </si>
  <si>
    <t>Služba č. 3  - Podání žádosti k povolení k nakládání s povrchovými vodam pro  vodní nádrž  na p.č. 2538 v k. ú. Frymburk, obec Frymburk, okres Český Krumlov</t>
  </si>
  <si>
    <t>Služba č. 2 - Zpracování zjednodušené dokumentace pro  vodní nádrž  na p.č. 2538 v k. ú. Frymburk, obec Frymburk, okres Český Krumlov (cena vč. objednávky kategorizace vodního díla)</t>
  </si>
  <si>
    <t>Celkem za  odní nádrž  na p.č. 2538 v k. ú. Frymburk, obec Frymburk, okres Český Krumlov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</si>
  <si>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vodní nádrž na p.č. 4/45 v k. ú. Herbertov, obci Vyšší Brod, okres Český Krumlov</t>
  </si>
  <si>
    <t>Služba č. 2 - Zpracování zjednodušené dokumentace, pro vodní nádrž na p.č. 4/45 v k. ú. Herbertov, obci Vyšší Brod, okres Český Krumlov (cena vč. objednávky kategorizace vodního díla)</t>
  </si>
  <si>
    <t>Služba č. 4  - Zpracování manipulačního řádu pro vodní nádrž na p.č. 4/45 v k. ú. Herbertov, obci Vyšší Brod, okres Český Krumlov</t>
  </si>
  <si>
    <t>Služba č. 5 - Inženýrská činnost pro vodní nádrž na p.č. 4/45 v k. ú. Herbertov, obci Vyšší Brod, okres Český Krumlov</t>
  </si>
  <si>
    <t>Celkem za vodní nádrž na p.č. 4/45 v k. ú. Herbertov, obci Vyšší Brod, okres Český Krumlov</t>
  </si>
  <si>
    <t>Služba č. 3  - Podání žádosti k povolení k nakládání s povrchovými vodam pro vodní nádrž na p.č. 4/45 v k. ú. Herbertov, obci Vyšší Brod, okres Český Krumlov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</si>
  <si>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rybník, na p.č. 2661/1. v k. ú. Jenín, obci Dolní Dvořiště, okres Český Krumlov</t>
  </si>
  <si>
    <t>Služba č. 2 - Zpracování zjednodušené dokumentace, pro rybník, na p.č. 2661/1. v k. ú. Jenín, obci Dolní Dvořiště, okres Český Krumlov (cena vč. objednávky kategorizace vodního díla)</t>
  </si>
  <si>
    <t>Služba č. 3  - Podání žádosti k povolení k nakládání s povrchovými vodam pro rybník, na p.č. 2661/1. v k. ú. Jenín, obci Dolní Dvořiště, okres Český Krumlov</t>
  </si>
  <si>
    <t>Služba č. 4  - Zpracování manipulačního řádu pro rybník, na p.č. 2661/1. v k. ú. Jenín, obci Dolní Dvořiště, okres Český Krumlov</t>
  </si>
  <si>
    <t>Služba č. 5 - Inženýrská činnost pro rybník, na p.č. 2661/1. v k. ú. Jenín, obci Dolní Dvořiště, okres Český Krumlov</t>
  </si>
  <si>
    <t>Celkem za rybník, na p.č. 2661/1. v k. ú. Jenín, obci Dolní Dvořiště, okres Český Krumlov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</si>
</sst>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22"/>
  <sheetViews>
    <sheetView tabSelected="1" view="pageBreakPreview" zoomScaleNormal="100" zoomScaleSheetLayoutView="100" workbookViewId="0">
      <selection activeCell="J6" sqref="J6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6" t="s">
        <v>3</v>
      </c>
      <c r="B3" s="17" t="s">
        <v>1</v>
      </c>
      <c r="C3" s="17" t="s">
        <v>6</v>
      </c>
      <c r="D3" s="18" t="s">
        <v>2</v>
      </c>
    </row>
    <row r="4" spans="1:7" ht="72" x14ac:dyDescent="0.3">
      <c r="A4" s="12" t="s">
        <v>8</v>
      </c>
      <c r="B4" s="13">
        <v>0</v>
      </c>
      <c r="C4" s="14">
        <f>D4-B4</f>
        <v>0</v>
      </c>
      <c r="D4" s="15">
        <f>B4*1.21</f>
        <v>0</v>
      </c>
    </row>
    <row r="5" spans="1:7" ht="43.2" x14ac:dyDescent="0.3">
      <c r="A5" s="12" t="s">
        <v>12</v>
      </c>
      <c r="B5" s="13">
        <v>0</v>
      </c>
      <c r="C5" s="14">
        <f>D5-B5</f>
        <v>0</v>
      </c>
      <c r="D5" s="15">
        <f>B5*1.21</f>
        <v>0</v>
      </c>
    </row>
    <row r="6" spans="1:7" ht="43.2" x14ac:dyDescent="0.3">
      <c r="A6" s="8" t="s">
        <v>11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10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9</v>
      </c>
      <c r="B8" s="6">
        <v>0</v>
      </c>
      <c r="C8" s="10">
        <f t="shared" si="0"/>
        <v>0</v>
      </c>
      <c r="D8" s="7">
        <f t="shared" si="1"/>
        <v>0</v>
      </c>
    </row>
    <row r="9" spans="1:7" s="23" customFormat="1" ht="28.2" customHeight="1" x14ac:dyDescent="0.3">
      <c r="A9" s="20" t="s">
        <v>13</v>
      </c>
      <c r="B9" s="21">
        <f>SUM(B4:B8)</f>
        <v>0</v>
      </c>
      <c r="C9" s="22"/>
      <c r="D9" s="21">
        <f>SUM(D4:D8)</f>
        <v>0</v>
      </c>
    </row>
    <row r="10" spans="1:7" ht="72" x14ac:dyDescent="0.3">
      <c r="A10" s="12" t="s">
        <v>14</v>
      </c>
      <c r="B10" s="13">
        <v>0</v>
      </c>
      <c r="C10" s="14">
        <f>D10-B10</f>
        <v>0</v>
      </c>
      <c r="D10" s="15">
        <f>B10*1.21</f>
        <v>0</v>
      </c>
    </row>
    <row r="11" spans="1:7" ht="43.2" x14ac:dyDescent="0.3">
      <c r="A11" s="12" t="s">
        <v>15</v>
      </c>
      <c r="B11" s="13">
        <v>0</v>
      </c>
      <c r="C11" s="14">
        <f>D11-B11</f>
        <v>0</v>
      </c>
      <c r="D11" s="15">
        <f>B11*1.21</f>
        <v>0</v>
      </c>
      <c r="G11" s="11"/>
    </row>
    <row r="12" spans="1:7" ht="43.2" x14ac:dyDescent="0.3">
      <c r="A12" s="8" t="s">
        <v>19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16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17</v>
      </c>
      <c r="B14" s="6">
        <v>0</v>
      </c>
      <c r="C14" s="10">
        <f t="shared" si="2"/>
        <v>0</v>
      </c>
      <c r="D14" s="7">
        <f t="shared" si="3"/>
        <v>0</v>
      </c>
    </row>
    <row r="15" spans="1:7" s="23" customFormat="1" ht="28.2" customHeight="1" x14ac:dyDescent="0.3">
      <c r="A15" s="20" t="s">
        <v>18</v>
      </c>
      <c r="B15" s="21">
        <f>SUM(B10:B14)</f>
        <v>0</v>
      </c>
      <c r="C15" s="22"/>
      <c r="D15" s="21">
        <f>SUM(D10:D14)</f>
        <v>0</v>
      </c>
    </row>
    <row r="16" spans="1:7" ht="72" x14ac:dyDescent="0.3">
      <c r="A16" s="12" t="s">
        <v>20</v>
      </c>
      <c r="B16" s="13">
        <v>0</v>
      </c>
      <c r="C16" s="14">
        <f>D16-B16</f>
        <v>0</v>
      </c>
      <c r="D16" s="15">
        <f>B16*1.21</f>
        <v>0</v>
      </c>
    </row>
    <row r="17" spans="1:7" ht="43.2" x14ac:dyDescent="0.3">
      <c r="A17" s="12" t="s">
        <v>21</v>
      </c>
      <c r="B17" s="13">
        <v>0</v>
      </c>
      <c r="C17" s="14">
        <f>D17-B17</f>
        <v>0</v>
      </c>
      <c r="D17" s="15">
        <f>B17*1.21</f>
        <v>0</v>
      </c>
      <c r="G17" s="11"/>
    </row>
    <row r="18" spans="1:7" ht="43.2" x14ac:dyDescent="0.3">
      <c r="A18" s="8" t="s">
        <v>22</v>
      </c>
      <c r="B18" s="6">
        <v>0</v>
      </c>
      <c r="C18" s="10">
        <f t="shared" ref="C18:C20" si="4">D18-B18</f>
        <v>0</v>
      </c>
      <c r="D18" s="7">
        <f t="shared" ref="D18:D20" si="5">B18*1.21</f>
        <v>0</v>
      </c>
    </row>
    <row r="19" spans="1:7" ht="28.8" x14ac:dyDescent="0.3">
      <c r="A19" s="8" t="s">
        <v>23</v>
      </c>
      <c r="B19" s="6">
        <v>0</v>
      </c>
      <c r="C19" s="10">
        <f t="shared" si="4"/>
        <v>0</v>
      </c>
      <c r="D19" s="7">
        <f t="shared" si="5"/>
        <v>0</v>
      </c>
    </row>
    <row r="20" spans="1:7" ht="28.8" x14ac:dyDescent="0.3">
      <c r="A20" s="9" t="s">
        <v>24</v>
      </c>
      <c r="B20" s="6">
        <v>0</v>
      </c>
      <c r="C20" s="10">
        <f t="shared" si="4"/>
        <v>0</v>
      </c>
      <c r="D20" s="7">
        <f t="shared" si="5"/>
        <v>0</v>
      </c>
    </row>
    <row r="21" spans="1:7" s="23" customFormat="1" ht="28.2" customHeight="1" x14ac:dyDescent="0.3">
      <c r="A21" s="20" t="s">
        <v>25</v>
      </c>
      <c r="B21" s="21">
        <f>SUM(B16:B20)</f>
        <v>0</v>
      </c>
      <c r="C21" s="22"/>
      <c r="D21" s="21">
        <f>SUM(D16:D20)</f>
        <v>0</v>
      </c>
    </row>
    <row r="22" spans="1:7" s="1" customFormat="1" ht="27.6" customHeight="1" thickBot="1" x14ac:dyDescent="0.35">
      <c r="A22" s="19" t="s">
        <v>4</v>
      </c>
      <c r="B22" s="3">
        <f>B9+B15+B21</f>
        <v>0</v>
      </c>
      <c r="C22" s="4" t="s">
        <v>5</v>
      </c>
      <c r="D22" s="5">
        <f>D9+D15+D21</f>
        <v>0</v>
      </c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2025-01-06T13:22:50Z</dcterms:modified>
</cp:coreProperties>
</file>