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pucr-my.sharepoint.com/personal/l_miko_spucr_cz/Documents/moje složka/6. Veřejné zákázky/2_VZ 2024/VZMR/Vytyčení po KoPÚ 2024/2-Výzva/"/>
    </mc:Choice>
  </mc:AlternateContent>
  <xr:revisionPtr revIDLastSave="40" documentId="13_ncr:1_{46D235D2-33A8-4302-AFD6-DC1FC9776E4C}" xr6:coauthVersionLast="47" xr6:coauthVersionMax="47" xr10:uidLastSave="{0C612BB6-1D65-4B08-AD62-08F7CED7B515}"/>
  <bookViews>
    <workbookView xWindow="-120" yWindow="-120" windowWidth="29040" windowHeight="15840" xr2:uid="{00000000-000D-0000-FFFF-FFFF00000000}"/>
  </bookViews>
  <sheets>
    <sheet name="Soupis požadavků pro vytyčení" sheetId="4" r:id="rId1"/>
  </sheets>
  <definedNames>
    <definedName name="_xlnm.Print_Area" localSheetId="0">'Soupis požadavků pro vytyčení'!$A$2:$H$57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4" l="1"/>
  <c r="D53" i="4"/>
  <c r="E53" i="4"/>
  <c r="D42" i="4"/>
  <c r="C42" i="4"/>
  <c r="E42" i="4"/>
</calcChain>
</file>

<file path=xl/sharedStrings.xml><?xml version="1.0" encoding="utf-8"?>
<sst xmlns="http://schemas.openxmlformats.org/spreadsheetml/2006/main" count="107" uniqueCount="66">
  <si>
    <t>Celkem s DPH</t>
  </si>
  <si>
    <t>Katastrální území</t>
  </si>
  <si>
    <t>Žadatel</t>
  </si>
  <si>
    <t>Počet MJ</t>
  </si>
  <si>
    <t>Za MJ</t>
  </si>
  <si>
    <t>Celkem bez DPH</t>
  </si>
  <si>
    <t>Cena za geodetické práce (v Kč)</t>
  </si>
  <si>
    <t>Plzeň-jih - zemědělské pozemky:</t>
  </si>
  <si>
    <t>Plzeň-jih - lesní pozemky:</t>
  </si>
  <si>
    <t>z toho DPH</t>
  </si>
  <si>
    <t xml:space="preserve">           razítko a podpis zhotovitele</t>
  </si>
  <si>
    <t>……………………………………..</t>
  </si>
  <si>
    <t xml:space="preserve">               datum</t>
  </si>
  <si>
    <t>celkem</t>
  </si>
  <si>
    <t>Mezníky</t>
  </si>
  <si>
    <t>Obvod v metrech</t>
  </si>
  <si>
    <t>Honezovice</t>
  </si>
  <si>
    <t>LV 207 (p.č. 3091, p.č. 3093)</t>
  </si>
  <si>
    <t>LV 321 (p.č. 3107)</t>
  </si>
  <si>
    <t>LV 12 (p.č. 2748, p.č. 2920)</t>
  </si>
  <si>
    <t>LV 289 (p.č. 2807)</t>
  </si>
  <si>
    <t>LV 76 (p.č. 3197)</t>
  </si>
  <si>
    <t>LV 149 (p.č. 3101)</t>
  </si>
  <si>
    <t>LV 215 (p.č. 3042)</t>
  </si>
  <si>
    <t>LV 295 (p.č. 3088)</t>
  </si>
  <si>
    <t>LV 319 (p.č. 3078)</t>
  </si>
  <si>
    <t>LV 169 (p.č. 2869, p.č. 2956)</t>
  </si>
  <si>
    <t>LV 293 (p.č. 2971, p.č. 2969)</t>
  </si>
  <si>
    <t>LV 103 (p.č. st. 126)</t>
  </si>
  <si>
    <t>LV 181 (p.č. 2849)</t>
  </si>
  <si>
    <t>LV 264 (p.č. 3073, p.č. 3074)</t>
  </si>
  <si>
    <t>LV 276 (p.č. 2866, p.č. 2867)</t>
  </si>
  <si>
    <t>LV 44 (p.č. 2772, p.č. 2832, p.č. 3055, p.č. 3057)</t>
  </si>
  <si>
    <t>Hradišťany</t>
  </si>
  <si>
    <t>LV 189 (p.č. 724)</t>
  </si>
  <si>
    <t>LV 226 (p.č. 705)</t>
  </si>
  <si>
    <t>LV 181 (p.č. 2841)</t>
  </si>
  <si>
    <t>LV 180 (p.č. st.11, p.č. 733)</t>
  </si>
  <si>
    <t>LV 223 (p.č. 660)</t>
  </si>
  <si>
    <t>LV 19 (p.č. st.34, p.č. 619)</t>
  </si>
  <si>
    <t>LV 88 (p.č. 781)</t>
  </si>
  <si>
    <t>LV 88 (p.č. 729)</t>
  </si>
  <si>
    <t>LV 140 (p.č. 661, p.č. 663)</t>
  </si>
  <si>
    <t>LV 197 (p.č. st. 36)</t>
  </si>
  <si>
    <t>LV 216 (p.č. 784, p.č. 786)</t>
  </si>
  <si>
    <t>LV 240 (p.č. 2934)</t>
  </si>
  <si>
    <t>Lisov</t>
  </si>
  <si>
    <t>LV 628 (p.č. 1458, p.č. 1461)</t>
  </si>
  <si>
    <t>LV 698 ( p.č. 1460, p.č. 1463)</t>
  </si>
  <si>
    <t xml:space="preserve">Honezovice </t>
  </si>
  <si>
    <t xml:space="preserve">LV 249 (p.č. 2244, p.č. 2696, p.č. 2725, p.č. 2802, p.č. 2885, p.č. 2886, p.č. 2887, p.č. 2894, p.č. 2903, p.č. 2904, p.č. 2908, p.č. 2937, p.č. 2938, p.č. 2939, p.č. 2950, p.č. 2951, p.č. 2957, p.č. 2958, p.č. 2974, p.č. 2992, p.č. 3012, p.č. 3014, p.č. 3017, p.č. 3048, p.č. 3049) </t>
  </si>
  <si>
    <t>LV 181 (p.č. 589, p.č. 703, p.č. 702, p.č. 699, p.č. st.68, p.č. st. 69, p.č. 715, p.č. 712, p.č. 714)</t>
  </si>
  <si>
    <t>LV 84 (p.č. 606)</t>
  </si>
  <si>
    <t>LV 46 (p.č. 818, p.č. 819)</t>
  </si>
  <si>
    <t>LV 93 (p.č. 610, p.č. 616, p.č. 653, p.č. 654, p.č. 657, p.č. 829, p.č. 840 , p.č.874)</t>
  </si>
  <si>
    <t>LV 225 (p.č. 3087)</t>
  </si>
  <si>
    <t>Hradiště u Blovic</t>
  </si>
  <si>
    <t>LV 1499 (p. č. 669)</t>
  </si>
  <si>
    <t>LV 10001 (p.č. 658, 830, 873)</t>
  </si>
  <si>
    <t>LV 44 (p.č. 2846, p.č. 2892, p.č. 2986)</t>
  </si>
  <si>
    <t>LV 310 (p.č. 2847)</t>
  </si>
  <si>
    <t>LV 208 (st. 6, p.č. 693, p.č. 694, p.č. 695, p.č. 696, p.č. 697, p.č. 718, p.č. 721, p.č. 723, p.č. 859, p.č. 862, p.č. 864, p.č. 868)</t>
  </si>
  <si>
    <t>LV 10001 (p.č. 3154, p.č. 3034, p.č. 3168, p.č. 3170, p.č. 3157, p.č. 2959, p.č. 2949, p.č. 3178, p.č. 3180, p.č. 3183, p.č. 3187, p.č. 3189, p.č. 3175, p.č. 3172, p.č. 3177, p.č. 2808, p.č. 2827, p.č. 3126, p.č. 2727, p.č. 3108, p.č. 2722, p.č. 2712, p.č. 2723, p.č. 2728)</t>
  </si>
  <si>
    <t>LV 188 (p.č. 628) LV 212 (p.č. 629)</t>
  </si>
  <si>
    <t>………………………………………</t>
  </si>
  <si>
    <t>Příloha č. 1 k SoD - Seznam vytyčovaných pozemků s uvedením katastrálního území (PJ)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</si>
</sst>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color theme="1"/>
      <name val="Calibri"/>
      <family val="2"/>
      <charset val="238"/>
      <scheme val="minor"/>
    </font>
    <font>
      <sz val="14"/>
      <color theme="1"/>
      <name val="Times New Roman"/>
      <family val="1"/>
      <charset val="238"/>
    </font>
    <font>
      <sz val="12"/>
      <color theme="1"/>
      <name val="Calibri"/>
      <family val="2"/>
      <charset val="238"/>
      <scheme val="minor"/>
    </font>
    <font>
      <sz val="14"/>
      <color theme="1"/>
      <name val="Calibri"/>
      <family val="2"/>
      <charset val="238"/>
      <scheme val="minor"/>
    </font>
    <font>
      <sz val="16"/>
      <color theme="1"/>
      <name val="Times New Roman"/>
      <family val="1"/>
      <charset val="238"/>
    </font>
    <font>
      <b/>
      <sz val="16"/>
      <name val="Times New Roman"/>
      <family val="1"/>
      <charset val="238"/>
    </font>
    <font>
      <b/>
      <sz val="16"/>
      <color theme="1"/>
      <name val="Times New Roman"/>
      <family val="1"/>
      <charset val="238"/>
    </font>
    <font>
      <sz val="14"/>
      <name val="Times New Roman"/>
      <family val="1"/>
      <charset val="238"/>
    </font>
    <font>
      <b/>
      <sz val="14"/>
      <color theme="1"/>
      <name val="Times New Roman"/>
      <family val="1"/>
      <charset val="238"/>
    </font>
  </fonts>
  <fills count="3">
    <fill>
      <patternFill patternType="none"/>
    </fill>
    <fill>
      <patternFill patternType="gray125"/>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1">
    <xf numFmtId="0" fontId="0" fillId="0" borderId="0"/>
  </cellStyleXfs>
  <cellXfs count="98">
    <xf numFmtId="0" fontId="0" fillId="0" borderId="0" xfId="0"/>
    <xf numFmtId="0" fontId="2" fillId="0" borderId="0" xfId="0" applyFont="1"/>
    <xf numFmtId="0" fontId="3" fillId="0" borderId="0" xfId="0" applyFont="1"/>
    <xf numFmtId="0" fontId="4" fillId="0" borderId="9"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8" xfId="0" applyFont="1" applyBorder="1" applyAlignment="1">
      <alignment horizontal="center" vertical="center"/>
    </xf>
    <xf numFmtId="0" fontId="0" fillId="0" borderId="0" xfId="0" applyBorder="1"/>
    <xf numFmtId="0" fontId="3" fillId="0" borderId="0" xfId="0" applyFont="1" applyAlignment="1">
      <alignment wrapText="1"/>
    </xf>
    <xf numFmtId="0" fontId="7" fillId="0" borderId="16" xfId="0" applyFont="1" applyBorder="1" applyAlignment="1" applyProtection="1">
      <alignment horizontal="left"/>
    </xf>
    <xf numFmtId="0" fontId="7" fillId="0" borderId="1" xfId="0" applyFont="1" applyBorder="1" applyAlignment="1" applyProtection="1">
      <alignment horizontal="left"/>
    </xf>
    <xf numFmtId="0" fontId="7" fillId="0" borderId="1" xfId="0" applyFont="1" applyBorder="1" applyAlignment="1" applyProtection="1">
      <alignment horizontal="center"/>
    </xf>
    <xf numFmtId="2" fontId="7" fillId="0" borderId="1" xfId="0" applyNumberFormat="1" applyFont="1" applyBorder="1" applyAlignment="1" applyProtection="1">
      <alignment horizontal="center"/>
    </xf>
    <xf numFmtId="0" fontId="7" fillId="0" borderId="20" xfId="0" applyFont="1" applyBorder="1" applyAlignment="1" applyProtection="1">
      <alignment horizontal="left"/>
    </xf>
    <xf numFmtId="0" fontId="7" fillId="0" borderId="20" xfId="0" applyFont="1" applyBorder="1" applyAlignment="1" applyProtection="1">
      <alignment horizontal="center"/>
    </xf>
    <xf numFmtId="0" fontId="7" fillId="0" borderId="20" xfId="0" applyFont="1" applyBorder="1" applyAlignment="1" applyProtection="1">
      <alignment horizontal="left" wrapText="1"/>
    </xf>
    <xf numFmtId="2" fontId="7" fillId="0" borderId="20" xfId="0" applyNumberFormat="1" applyFont="1" applyBorder="1" applyAlignment="1" applyProtection="1">
      <alignment horizontal="center"/>
    </xf>
    <xf numFmtId="0" fontId="7" fillId="0" borderId="16" xfId="0" applyFont="1" applyBorder="1" applyAlignment="1" applyProtection="1">
      <alignment horizontal="left" wrapText="1"/>
    </xf>
    <xf numFmtId="0" fontId="7" fillId="0" borderId="20" xfId="0" applyFont="1" applyBorder="1" applyAlignment="1" applyProtection="1">
      <alignment horizontal="center" wrapText="1"/>
    </xf>
    <xf numFmtId="0" fontId="1" fillId="0" borderId="13" xfId="0" applyFont="1" applyBorder="1" applyAlignment="1" applyProtection="1">
      <alignment horizontal="left"/>
    </xf>
    <xf numFmtId="0" fontId="4" fillId="0" borderId="14" xfId="0" applyFont="1" applyBorder="1" applyAlignment="1" applyProtection="1">
      <alignment horizontal="left"/>
    </xf>
    <xf numFmtId="0" fontId="4" fillId="0" borderId="14" xfId="0" applyFont="1" applyBorder="1" applyAlignment="1" applyProtection="1">
      <alignment horizontal="center"/>
    </xf>
    <xf numFmtId="0" fontId="1" fillId="0" borderId="14" xfId="0" applyFont="1" applyBorder="1" applyAlignment="1" applyProtection="1">
      <alignment horizontal="center"/>
    </xf>
    <xf numFmtId="0" fontId="6" fillId="0" borderId="22" xfId="0" applyFont="1" applyBorder="1" applyAlignment="1" applyProtection="1">
      <alignment horizontal="left"/>
    </xf>
    <xf numFmtId="0" fontId="6" fillId="0" borderId="19" xfId="0" applyFont="1" applyBorder="1" applyAlignment="1" applyProtection="1">
      <alignment horizontal="left"/>
    </xf>
    <xf numFmtId="0" fontId="4" fillId="0" borderId="19" xfId="0" applyFont="1" applyBorder="1" applyAlignment="1" applyProtection="1">
      <alignment horizontal="center"/>
    </xf>
    <xf numFmtId="0" fontId="6" fillId="0" borderId="19" xfId="0" applyFont="1" applyBorder="1" applyAlignment="1" applyProtection="1">
      <alignment horizontal="center"/>
    </xf>
    <xf numFmtId="0" fontId="4" fillId="0" borderId="25" xfId="0" applyFont="1" applyBorder="1"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horizontal="center"/>
    </xf>
    <xf numFmtId="164" fontId="4" fillId="0" borderId="0" xfId="0" applyNumberFormat="1" applyFont="1" applyBorder="1" applyAlignment="1" applyProtection="1">
      <alignment horizontal="right"/>
    </xf>
    <xf numFmtId="0" fontId="1" fillId="0" borderId="5" xfId="0" applyFont="1" applyBorder="1" applyAlignment="1" applyProtection="1">
      <alignment horizontal="left"/>
    </xf>
    <xf numFmtId="0" fontId="1" fillId="0" borderId="1" xfId="0" applyFont="1" applyBorder="1" applyAlignment="1" applyProtection="1">
      <alignment horizontal="left"/>
    </xf>
    <xf numFmtId="0" fontId="1" fillId="0" borderId="1" xfId="0" applyFont="1" applyBorder="1" applyAlignment="1" applyProtection="1">
      <alignment horizontal="center"/>
    </xf>
    <xf numFmtId="2" fontId="1" fillId="0" borderId="1" xfId="0" applyNumberFormat="1" applyFont="1" applyBorder="1" applyAlignment="1" applyProtection="1">
      <alignment horizontal="center"/>
    </xf>
    <xf numFmtId="0" fontId="1" fillId="0" borderId="14" xfId="0" applyFont="1" applyBorder="1" applyAlignment="1" applyProtection="1">
      <alignment horizontal="left"/>
    </xf>
    <xf numFmtId="0" fontId="8" fillId="0" borderId="22" xfId="0" applyFont="1" applyBorder="1" applyAlignment="1" applyProtection="1">
      <alignment horizontal="left"/>
    </xf>
    <xf numFmtId="0" fontId="1" fillId="0" borderId="19" xfId="0" applyFont="1" applyBorder="1" applyAlignment="1" applyProtection="1">
      <alignment horizontal="left"/>
    </xf>
    <xf numFmtId="0" fontId="1" fillId="0" borderId="19" xfId="0" applyFont="1" applyBorder="1" applyAlignment="1" applyProtection="1">
      <alignment horizontal="center"/>
    </xf>
    <xf numFmtId="0" fontId="8" fillId="0" borderId="19" xfId="0" applyFont="1" applyBorder="1" applyAlignment="1" applyProtection="1">
      <alignment horizontal="center"/>
    </xf>
    <xf numFmtId="0" fontId="8" fillId="0" borderId="0" xfId="0" applyFont="1" applyBorder="1" applyAlignment="1" applyProtection="1">
      <alignment horizontal="center"/>
    </xf>
    <xf numFmtId="0" fontId="6" fillId="0" borderId="2" xfId="0" applyFont="1" applyBorder="1" applyAlignment="1" applyProtection="1">
      <alignment horizontal="left"/>
    </xf>
    <xf numFmtId="0" fontId="4" fillId="0" borderId="3" xfId="0" applyFont="1" applyBorder="1" applyAlignment="1" applyProtection="1">
      <alignment horizontal="left"/>
    </xf>
    <xf numFmtId="0" fontId="4" fillId="0" borderId="3" xfId="0" applyFont="1" applyBorder="1" applyAlignment="1" applyProtection="1">
      <alignment horizontal="center"/>
    </xf>
    <xf numFmtId="0" fontId="6" fillId="0" borderId="5" xfId="0" applyFont="1" applyBorder="1" applyAlignment="1" applyProtection="1">
      <alignment horizontal="left"/>
    </xf>
    <xf numFmtId="0" fontId="4" fillId="0" borderId="1" xfId="0" applyFont="1" applyBorder="1" applyAlignment="1" applyProtection="1">
      <alignment horizontal="left"/>
    </xf>
    <xf numFmtId="0" fontId="4" fillId="0" borderId="1" xfId="0" applyFont="1" applyBorder="1" applyAlignment="1" applyProtection="1">
      <alignment horizontal="center"/>
    </xf>
    <xf numFmtId="0" fontId="6" fillId="0" borderId="7" xfId="0" applyFont="1" applyBorder="1" applyAlignment="1" applyProtection="1">
      <alignment horizontal="left"/>
    </xf>
    <xf numFmtId="0" fontId="4" fillId="0" borderId="8" xfId="0" applyFont="1" applyBorder="1" applyAlignment="1" applyProtection="1">
      <alignment horizontal="left"/>
    </xf>
    <xf numFmtId="0" fontId="4" fillId="0" borderId="8" xfId="0" applyFont="1" applyBorder="1" applyAlignment="1" applyProtection="1">
      <alignment horizontal="center"/>
    </xf>
    <xf numFmtId="0" fontId="4" fillId="0" borderId="0" xfId="0" applyFont="1" applyProtection="1"/>
    <xf numFmtId="0" fontId="4" fillId="0" borderId="0" xfId="0" applyFont="1" applyAlignment="1" applyProtection="1">
      <alignment horizontal="center"/>
    </xf>
    <xf numFmtId="0" fontId="1" fillId="0" borderId="0" xfId="0" applyFont="1" applyProtection="1"/>
    <xf numFmtId="0" fontId="1" fillId="0" borderId="0" xfId="0" applyFont="1" applyAlignment="1" applyProtection="1">
      <alignment horizontal="center"/>
    </xf>
    <xf numFmtId="0" fontId="3" fillId="0" borderId="0" xfId="0" applyFont="1" applyProtection="1"/>
    <xf numFmtId="0" fontId="3" fillId="0" borderId="0" xfId="0" applyFont="1" applyAlignment="1" applyProtection="1">
      <alignment horizontal="center"/>
    </xf>
    <xf numFmtId="0" fontId="7" fillId="2" borderId="1" xfId="0" applyFont="1" applyFill="1" applyBorder="1" applyAlignment="1" applyProtection="1">
      <alignment horizontal="left"/>
      <protection locked="0"/>
    </xf>
    <xf numFmtId="0" fontId="7" fillId="2" borderId="17"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2" borderId="20" xfId="0" applyFont="1" applyFill="1" applyBorder="1" applyAlignment="1" applyProtection="1">
      <alignment horizontal="left" wrapText="1"/>
      <protection locked="0"/>
    </xf>
    <xf numFmtId="0" fontId="7" fillId="2" borderId="17" xfId="0" applyFont="1" applyFill="1" applyBorder="1" applyAlignment="1" applyProtection="1">
      <alignment horizontal="left" wrapText="1"/>
      <protection locked="0"/>
    </xf>
    <xf numFmtId="164" fontId="4" fillId="0" borderId="14" xfId="0" applyNumberFormat="1" applyFont="1" applyBorder="1" applyAlignment="1" applyProtection="1">
      <alignment horizontal="right"/>
      <protection locked="0"/>
    </xf>
    <xf numFmtId="164" fontId="4" fillId="0" borderId="15" xfId="0" applyNumberFormat="1" applyFont="1" applyBorder="1" applyAlignment="1" applyProtection="1">
      <alignment horizontal="right"/>
      <protection locked="0"/>
    </xf>
    <xf numFmtId="164" fontId="6" fillId="2" borderId="19" xfId="0" applyNumberFormat="1" applyFont="1" applyFill="1" applyBorder="1" applyAlignment="1" applyProtection="1">
      <alignment horizontal="right"/>
      <protection locked="0"/>
    </xf>
    <xf numFmtId="164" fontId="6" fillId="2" borderId="24" xfId="0" applyNumberFormat="1" applyFont="1" applyFill="1" applyBorder="1" applyAlignment="1" applyProtection="1">
      <alignment horizontal="right"/>
      <protection locked="0"/>
    </xf>
    <xf numFmtId="164" fontId="4" fillId="2" borderId="1" xfId="0" applyNumberFormat="1" applyFont="1" applyFill="1" applyBorder="1" applyAlignment="1" applyProtection="1">
      <alignment horizontal="right"/>
      <protection locked="0"/>
    </xf>
    <xf numFmtId="164" fontId="4" fillId="2" borderId="6" xfId="0" applyNumberFormat="1" applyFont="1" applyFill="1" applyBorder="1" applyAlignment="1" applyProtection="1">
      <alignment horizontal="right"/>
      <protection locked="0"/>
    </xf>
    <xf numFmtId="164" fontId="4" fillId="2" borderId="19" xfId="0" applyNumberFormat="1" applyFont="1" applyFill="1" applyBorder="1" applyAlignment="1" applyProtection="1">
      <alignment horizontal="right"/>
      <protection locked="0"/>
    </xf>
    <xf numFmtId="164" fontId="4" fillId="2" borderId="24" xfId="0" applyNumberFormat="1" applyFont="1" applyFill="1" applyBorder="1" applyAlignment="1" applyProtection="1">
      <alignment horizontal="right"/>
      <protection locked="0"/>
    </xf>
    <xf numFmtId="164" fontId="4" fillId="2" borderId="3" xfId="0" applyNumberFormat="1" applyFont="1" applyFill="1" applyBorder="1" applyAlignment="1" applyProtection="1">
      <alignment horizontal="right"/>
      <protection locked="0"/>
    </xf>
    <xf numFmtId="164" fontId="4" fillId="2" borderId="4" xfId="0" applyNumberFormat="1" applyFont="1" applyFill="1" applyBorder="1" applyAlignment="1" applyProtection="1">
      <alignment horizontal="right"/>
      <protection locked="0"/>
    </xf>
    <xf numFmtId="164" fontId="4" fillId="2" borderId="8" xfId="0" applyNumberFormat="1" applyFont="1" applyFill="1" applyBorder="1" applyAlignment="1" applyProtection="1">
      <alignment horizontal="right"/>
      <protection locked="0"/>
    </xf>
    <xf numFmtId="164" fontId="4" fillId="2" borderId="9" xfId="0" applyNumberFormat="1" applyFont="1" applyFill="1" applyBorder="1" applyAlignment="1" applyProtection="1">
      <alignment horizontal="right"/>
      <protection locked="0"/>
    </xf>
    <xf numFmtId="0" fontId="1" fillId="0" borderId="0" xfId="0" applyFont="1" applyProtection="1">
      <protection locked="0"/>
    </xf>
    <xf numFmtId="0" fontId="1"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5" fillId="0" borderId="12" xfId="0" applyFont="1" applyBorder="1" applyAlignment="1" applyProtection="1">
      <alignment horizontal="left"/>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wrapText="1"/>
    </xf>
    <xf numFmtId="0" fontId="0" fillId="0" borderId="19" xfId="0"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19" xfId="0" applyBorder="1" applyAlignment="1">
      <alignment horizontal="center" vertical="center"/>
    </xf>
    <xf numFmtId="164" fontId="4" fillId="0" borderId="3" xfId="0" applyNumberFormat="1" applyFont="1" applyFill="1" applyBorder="1" applyAlignment="1" applyProtection="1">
      <alignment horizontal="right"/>
      <protection locked="0"/>
    </xf>
    <xf numFmtId="164" fontId="4" fillId="0" borderId="1" xfId="0" applyNumberFormat="1" applyFont="1" applyFill="1" applyBorder="1" applyAlignment="1" applyProtection="1">
      <alignment horizontal="right"/>
      <protection locked="0"/>
    </xf>
    <xf numFmtId="164" fontId="4" fillId="0" borderId="8" xfId="0" applyNumberFormat="1" applyFont="1" applyFill="1" applyBorder="1" applyAlignment="1" applyProtection="1">
      <alignment horizontal="right"/>
      <protection locked="0"/>
    </xf>
    <xf numFmtId="0" fontId="6" fillId="0" borderId="8" xfId="0" applyFont="1" applyBorder="1" applyAlignment="1" applyProtection="1">
      <alignment horizontal="center"/>
    </xf>
    <xf numFmtId="164" fontId="4" fillId="0" borderId="19" xfId="0" applyNumberFormat="1" applyFont="1" applyFill="1" applyBorder="1" applyAlignment="1" applyProtection="1">
      <alignment horizontal="right"/>
      <protection locked="0"/>
    </xf>
    <xf numFmtId="164" fontId="6" fillId="0" borderId="19" xfId="0" applyNumberFormat="1" applyFont="1" applyFill="1" applyBorder="1" applyAlignment="1" applyProtection="1">
      <alignment horizontal="right"/>
      <protection locked="0"/>
    </xf>
    <xf numFmtId="0" fontId="0" fillId="0" borderId="0" xfId="0" applyProtection="1">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1FB5-E064-4EDB-A099-A8BEDDE342D0}">
  <sheetPr>
    <pageSetUpPr fitToPage="1"/>
  </sheetPr>
  <dimension ref="A1:I76"/>
  <sheetViews>
    <sheetView tabSelected="1" topLeftCell="A41" zoomScaleNormal="100" zoomScalePageLayoutView="150" workbookViewId="0">
      <selection activeCell="G69" sqref="G69"/>
    </sheetView>
  </sheetViews>
  <sheetFormatPr defaultRowHeight="15" x14ac:dyDescent="0.25"/>
  <cols>
    <col min="1" max="1" width="29.28515625" customWidth="1"/>
    <col min="2" max="2" width="64" customWidth="1"/>
    <col min="3" max="3" width="15.5703125" style="6" customWidth="1"/>
    <col min="4" max="5" width="16.28515625" style="6" customWidth="1"/>
    <col min="6" max="6" width="10.5703125" customWidth="1"/>
    <col min="7" max="7" width="23.85546875" customWidth="1"/>
    <col min="8" max="8" width="18.5703125" customWidth="1"/>
  </cols>
  <sheetData>
    <row r="1" spans="1:8" ht="15.75" thickBot="1" x14ac:dyDescent="0.3">
      <c r="B1" t="s">
        <v>65</v>
      </c>
    </row>
    <row r="2" spans="1:8" ht="20.25" x14ac:dyDescent="0.25">
      <c r="A2" s="86" t="s">
        <v>1</v>
      </c>
      <c r="B2" s="88" t="s">
        <v>2</v>
      </c>
      <c r="C2" s="84" t="s">
        <v>15</v>
      </c>
      <c r="D2" s="88" t="s">
        <v>3</v>
      </c>
      <c r="E2" s="88" t="s">
        <v>14</v>
      </c>
      <c r="F2" s="81" t="s">
        <v>6</v>
      </c>
      <c r="G2" s="82"/>
      <c r="H2" s="83"/>
    </row>
    <row r="3" spans="1:8" ht="21" thickBot="1" x14ac:dyDescent="0.3">
      <c r="A3" s="87"/>
      <c r="B3" s="89"/>
      <c r="C3" s="85"/>
      <c r="D3" s="90"/>
      <c r="E3" s="90"/>
      <c r="F3" s="7" t="s">
        <v>4</v>
      </c>
      <c r="G3" s="7" t="s">
        <v>5</v>
      </c>
      <c r="H3" s="3" t="s">
        <v>0</v>
      </c>
    </row>
    <row r="4" spans="1:8" ht="20.25" x14ac:dyDescent="0.3">
      <c r="A4" s="78" t="s">
        <v>7</v>
      </c>
      <c r="B4" s="79"/>
      <c r="C4" s="79"/>
      <c r="D4" s="79"/>
      <c r="E4" s="79"/>
      <c r="F4" s="79"/>
      <c r="G4" s="79"/>
      <c r="H4" s="80"/>
    </row>
    <row r="5" spans="1:8" s="2" customFormat="1" ht="18.75" x14ac:dyDescent="0.3">
      <c r="A5" s="10" t="s">
        <v>16</v>
      </c>
      <c r="B5" s="11" t="s">
        <v>17</v>
      </c>
      <c r="C5" s="12">
        <v>504.16</v>
      </c>
      <c r="D5" s="12">
        <v>6</v>
      </c>
      <c r="E5" s="12">
        <v>18</v>
      </c>
      <c r="F5" s="57"/>
      <c r="G5" s="57"/>
      <c r="H5" s="58"/>
    </row>
    <row r="6" spans="1:8" s="2" customFormat="1" ht="18.75" x14ac:dyDescent="0.3">
      <c r="A6" s="10" t="s">
        <v>16</v>
      </c>
      <c r="B6" s="11" t="s">
        <v>18</v>
      </c>
      <c r="C6" s="12">
        <v>523.74</v>
      </c>
      <c r="D6" s="12">
        <v>6</v>
      </c>
      <c r="E6" s="12">
        <v>10</v>
      </c>
      <c r="F6" s="57"/>
      <c r="G6" s="57"/>
      <c r="H6" s="58"/>
    </row>
    <row r="7" spans="1:8" s="2" customFormat="1" ht="18.75" x14ac:dyDescent="0.3">
      <c r="A7" s="10" t="s">
        <v>16</v>
      </c>
      <c r="B7" s="11" t="s">
        <v>19</v>
      </c>
      <c r="C7" s="12">
        <v>235.13</v>
      </c>
      <c r="D7" s="12">
        <v>3</v>
      </c>
      <c r="E7" s="12">
        <v>12</v>
      </c>
      <c r="F7" s="57"/>
      <c r="G7" s="57"/>
      <c r="H7" s="58"/>
    </row>
    <row r="8" spans="1:8" s="2" customFormat="1" ht="18.75" x14ac:dyDescent="0.3">
      <c r="A8" s="10" t="s">
        <v>16</v>
      </c>
      <c r="B8" s="11" t="s">
        <v>20</v>
      </c>
      <c r="C8" s="12">
        <v>919.33</v>
      </c>
      <c r="D8" s="12">
        <v>10</v>
      </c>
      <c r="E8" s="12">
        <v>11</v>
      </c>
      <c r="F8" s="57"/>
      <c r="G8" s="57"/>
      <c r="H8" s="58"/>
    </row>
    <row r="9" spans="1:8" s="2" customFormat="1" ht="18.75" x14ac:dyDescent="0.3">
      <c r="A9" s="10" t="s">
        <v>16</v>
      </c>
      <c r="B9" s="11" t="s">
        <v>21</v>
      </c>
      <c r="C9" s="12">
        <v>189.83</v>
      </c>
      <c r="D9" s="12">
        <v>2</v>
      </c>
      <c r="E9" s="12">
        <v>14</v>
      </c>
      <c r="F9" s="57"/>
      <c r="G9" s="57"/>
      <c r="H9" s="58"/>
    </row>
    <row r="10" spans="1:8" s="2" customFormat="1" ht="18.75" x14ac:dyDescent="0.3">
      <c r="A10" s="10" t="s">
        <v>16</v>
      </c>
      <c r="B10" s="11" t="s">
        <v>22</v>
      </c>
      <c r="C10" s="13">
        <v>962.2</v>
      </c>
      <c r="D10" s="12">
        <v>10</v>
      </c>
      <c r="E10" s="12">
        <v>16</v>
      </c>
      <c r="F10" s="57"/>
      <c r="G10" s="57"/>
      <c r="H10" s="58"/>
    </row>
    <row r="11" spans="1:8" s="2" customFormat="1" ht="18.75" x14ac:dyDescent="0.3">
      <c r="A11" s="10" t="s">
        <v>16</v>
      </c>
      <c r="B11" s="11" t="s">
        <v>23</v>
      </c>
      <c r="C11" s="12">
        <v>464.47</v>
      </c>
      <c r="D11" s="12">
        <v>5</v>
      </c>
      <c r="E11" s="12">
        <v>5</v>
      </c>
      <c r="F11" s="57"/>
      <c r="G11" s="57"/>
      <c r="H11" s="58"/>
    </row>
    <row r="12" spans="1:8" s="2" customFormat="1" ht="18.75" x14ac:dyDescent="0.3">
      <c r="A12" s="10" t="s">
        <v>16</v>
      </c>
      <c r="B12" s="11" t="s">
        <v>55</v>
      </c>
      <c r="C12" s="12">
        <v>580.20000000000005</v>
      </c>
      <c r="D12" s="12">
        <v>6</v>
      </c>
      <c r="E12" s="12">
        <v>11</v>
      </c>
      <c r="F12" s="57"/>
      <c r="G12" s="57"/>
      <c r="H12" s="58"/>
    </row>
    <row r="13" spans="1:8" s="2" customFormat="1" ht="18.75" x14ac:dyDescent="0.3">
      <c r="A13" s="10" t="s">
        <v>16</v>
      </c>
      <c r="B13" s="11" t="s">
        <v>25</v>
      </c>
      <c r="C13" s="12">
        <v>438.61</v>
      </c>
      <c r="D13" s="12">
        <v>5</v>
      </c>
      <c r="E13" s="12">
        <v>17</v>
      </c>
      <c r="F13" s="57"/>
      <c r="G13" s="57"/>
      <c r="H13" s="58"/>
    </row>
    <row r="14" spans="1:8" s="2" customFormat="1" ht="18.75" x14ac:dyDescent="0.3">
      <c r="A14" s="10" t="s">
        <v>16</v>
      </c>
      <c r="B14" s="11" t="s">
        <v>31</v>
      </c>
      <c r="C14" s="12">
        <v>94.64</v>
      </c>
      <c r="D14" s="12">
        <v>1</v>
      </c>
      <c r="E14" s="12">
        <v>12</v>
      </c>
      <c r="F14" s="57"/>
      <c r="G14" s="57"/>
      <c r="H14" s="58"/>
    </row>
    <row r="15" spans="1:8" s="2" customFormat="1" ht="18.75" x14ac:dyDescent="0.3">
      <c r="A15" s="10" t="s">
        <v>16</v>
      </c>
      <c r="B15" s="11" t="s">
        <v>26</v>
      </c>
      <c r="C15" s="12">
        <v>131.57</v>
      </c>
      <c r="D15" s="12">
        <v>2</v>
      </c>
      <c r="E15" s="12">
        <v>14</v>
      </c>
      <c r="F15" s="57"/>
      <c r="G15" s="57"/>
      <c r="H15" s="58"/>
    </row>
    <row r="16" spans="1:8" s="2" customFormat="1" ht="18.75" x14ac:dyDescent="0.3">
      <c r="A16" s="10" t="s">
        <v>16</v>
      </c>
      <c r="B16" s="11" t="s">
        <v>27</v>
      </c>
      <c r="C16" s="12">
        <v>697.74</v>
      </c>
      <c r="D16" s="12">
        <v>7</v>
      </c>
      <c r="E16" s="12">
        <v>10</v>
      </c>
      <c r="F16" s="57"/>
      <c r="G16" s="57"/>
      <c r="H16" s="58"/>
    </row>
    <row r="17" spans="1:8" s="2" customFormat="1" ht="18.75" x14ac:dyDescent="0.3">
      <c r="A17" s="10" t="s">
        <v>16</v>
      </c>
      <c r="B17" s="14" t="s">
        <v>28</v>
      </c>
      <c r="C17" s="15">
        <v>104.95</v>
      </c>
      <c r="D17" s="15">
        <v>2</v>
      </c>
      <c r="E17" s="15">
        <v>10</v>
      </c>
      <c r="F17" s="59"/>
      <c r="G17" s="59"/>
      <c r="H17" s="58"/>
    </row>
    <row r="18" spans="1:8" s="2" customFormat="1" ht="18.75" x14ac:dyDescent="0.3">
      <c r="A18" s="10" t="s">
        <v>16</v>
      </c>
      <c r="B18" s="14" t="s">
        <v>30</v>
      </c>
      <c r="C18" s="15">
        <v>1946.21</v>
      </c>
      <c r="D18" s="15">
        <v>20</v>
      </c>
      <c r="E18" s="15">
        <v>40</v>
      </c>
      <c r="F18" s="59"/>
      <c r="G18" s="59"/>
      <c r="H18" s="58"/>
    </row>
    <row r="19" spans="1:8" s="2" customFormat="1" ht="18.75" x14ac:dyDescent="0.3">
      <c r="A19" s="10" t="s">
        <v>16</v>
      </c>
      <c r="B19" s="14" t="s">
        <v>36</v>
      </c>
      <c r="C19" s="15">
        <v>72.14</v>
      </c>
      <c r="D19" s="15">
        <v>1</v>
      </c>
      <c r="E19" s="15">
        <v>5</v>
      </c>
      <c r="F19" s="59"/>
      <c r="G19" s="59"/>
      <c r="H19" s="58"/>
    </row>
    <row r="20" spans="1:8" s="2" customFormat="1" ht="18.75" x14ac:dyDescent="0.3">
      <c r="A20" s="10" t="s">
        <v>16</v>
      </c>
      <c r="B20" s="14" t="s">
        <v>32</v>
      </c>
      <c r="C20" s="15">
        <v>1398.89</v>
      </c>
      <c r="D20" s="15">
        <v>14</v>
      </c>
      <c r="E20" s="15">
        <v>25</v>
      </c>
      <c r="F20" s="59"/>
      <c r="G20" s="59"/>
      <c r="H20" s="58"/>
    </row>
    <row r="21" spans="1:8" s="2" customFormat="1" ht="99.95" customHeight="1" x14ac:dyDescent="0.3">
      <c r="A21" s="10" t="s">
        <v>49</v>
      </c>
      <c r="B21" s="16" t="s">
        <v>50</v>
      </c>
      <c r="C21" s="15">
        <v>19463.09</v>
      </c>
      <c r="D21" s="15">
        <v>195</v>
      </c>
      <c r="E21" s="15">
        <v>544</v>
      </c>
      <c r="F21" s="59"/>
      <c r="G21" s="59"/>
      <c r="H21" s="58"/>
    </row>
    <row r="22" spans="1:8" s="2" customFormat="1" ht="99.95" customHeight="1" x14ac:dyDescent="0.3">
      <c r="A22" s="10" t="s">
        <v>16</v>
      </c>
      <c r="B22" s="16" t="s">
        <v>62</v>
      </c>
      <c r="C22" s="15">
        <v>21456.47</v>
      </c>
      <c r="D22" s="15">
        <v>215</v>
      </c>
      <c r="E22" s="15">
        <v>876</v>
      </c>
      <c r="F22" s="59"/>
      <c r="G22" s="59"/>
      <c r="H22" s="58"/>
    </row>
    <row r="23" spans="1:8" s="2" customFormat="1" ht="18.75" x14ac:dyDescent="0.3">
      <c r="A23" s="10" t="s">
        <v>33</v>
      </c>
      <c r="B23" s="14" t="s">
        <v>52</v>
      </c>
      <c r="C23" s="17">
        <v>55.6</v>
      </c>
      <c r="D23" s="15">
        <v>1</v>
      </c>
      <c r="E23" s="15">
        <v>11</v>
      </c>
      <c r="F23" s="59"/>
      <c r="G23" s="59"/>
      <c r="H23" s="58"/>
    </row>
    <row r="24" spans="1:8" s="2" customFormat="1" ht="18.75" x14ac:dyDescent="0.3">
      <c r="A24" s="10" t="s">
        <v>33</v>
      </c>
      <c r="B24" s="14" t="s">
        <v>63</v>
      </c>
      <c r="C24" s="15">
        <v>336.07</v>
      </c>
      <c r="D24" s="15">
        <v>4</v>
      </c>
      <c r="E24" s="15">
        <v>19</v>
      </c>
      <c r="F24" s="59"/>
      <c r="G24" s="59"/>
      <c r="H24" s="58"/>
    </row>
    <row r="25" spans="1:8" s="2" customFormat="1" ht="18.75" x14ac:dyDescent="0.3">
      <c r="A25" s="10" t="s">
        <v>33</v>
      </c>
      <c r="B25" s="14" t="s">
        <v>35</v>
      </c>
      <c r="C25" s="15">
        <v>97.45</v>
      </c>
      <c r="D25" s="15">
        <v>1</v>
      </c>
      <c r="E25" s="15">
        <v>8</v>
      </c>
      <c r="F25" s="59"/>
      <c r="G25" s="59"/>
      <c r="H25" s="58"/>
    </row>
    <row r="26" spans="1:8" s="2" customFormat="1" ht="18.75" x14ac:dyDescent="0.3">
      <c r="A26" s="10" t="s">
        <v>33</v>
      </c>
      <c r="B26" s="14" t="s">
        <v>37</v>
      </c>
      <c r="C26" s="15">
        <v>170.22</v>
      </c>
      <c r="D26" s="15">
        <v>2</v>
      </c>
      <c r="E26" s="15">
        <v>17</v>
      </c>
      <c r="F26" s="59"/>
      <c r="G26" s="59"/>
      <c r="H26" s="58"/>
    </row>
    <row r="27" spans="1:8" s="2" customFormat="1" ht="18.75" x14ac:dyDescent="0.3">
      <c r="A27" s="10" t="s">
        <v>33</v>
      </c>
      <c r="B27" s="14" t="s">
        <v>38</v>
      </c>
      <c r="C27" s="15">
        <v>97.97</v>
      </c>
      <c r="D27" s="15">
        <v>1</v>
      </c>
      <c r="E27" s="15">
        <v>12</v>
      </c>
      <c r="F27" s="59"/>
      <c r="G27" s="59"/>
      <c r="H27" s="58"/>
    </row>
    <row r="28" spans="1:8" s="2" customFormat="1" ht="18.75" x14ac:dyDescent="0.3">
      <c r="A28" s="10" t="s">
        <v>33</v>
      </c>
      <c r="B28" s="14" t="s">
        <v>39</v>
      </c>
      <c r="C28" s="17">
        <v>121.86</v>
      </c>
      <c r="D28" s="15">
        <v>2</v>
      </c>
      <c r="E28" s="15">
        <v>16</v>
      </c>
      <c r="F28" s="59"/>
      <c r="G28" s="59"/>
      <c r="H28" s="58"/>
    </row>
    <row r="29" spans="1:8" s="2" customFormat="1" ht="18.75" x14ac:dyDescent="0.3">
      <c r="A29" s="10" t="s">
        <v>33</v>
      </c>
      <c r="B29" s="14" t="s">
        <v>41</v>
      </c>
      <c r="C29" s="15">
        <v>88.37</v>
      </c>
      <c r="D29" s="15">
        <v>1</v>
      </c>
      <c r="E29" s="15">
        <v>5</v>
      </c>
      <c r="F29" s="59"/>
      <c r="G29" s="59"/>
      <c r="H29" s="58"/>
    </row>
    <row r="30" spans="1:8" s="9" customFormat="1" ht="39.950000000000003" customHeight="1" x14ac:dyDescent="0.3">
      <c r="A30" s="18" t="s">
        <v>33</v>
      </c>
      <c r="B30" s="16" t="s">
        <v>54</v>
      </c>
      <c r="C30" s="19">
        <v>1689.07</v>
      </c>
      <c r="D30" s="19">
        <v>17</v>
      </c>
      <c r="E30" s="19">
        <v>81</v>
      </c>
      <c r="F30" s="60"/>
      <c r="G30" s="60"/>
      <c r="H30" s="61"/>
    </row>
    <row r="31" spans="1:8" s="2" customFormat="1" ht="18.75" x14ac:dyDescent="0.3">
      <c r="A31" s="10" t="s">
        <v>33</v>
      </c>
      <c r="B31" s="14" t="s">
        <v>42</v>
      </c>
      <c r="C31" s="15">
        <v>74.78</v>
      </c>
      <c r="D31" s="15">
        <v>1</v>
      </c>
      <c r="E31" s="15">
        <v>10</v>
      </c>
      <c r="F31" s="59"/>
      <c r="G31" s="59"/>
      <c r="H31" s="58"/>
    </row>
    <row r="32" spans="1:8" s="2" customFormat="1" ht="18.75" x14ac:dyDescent="0.3">
      <c r="A32" s="10" t="s">
        <v>33</v>
      </c>
      <c r="B32" s="14" t="s">
        <v>43</v>
      </c>
      <c r="C32" s="15">
        <v>83.49</v>
      </c>
      <c r="D32" s="15">
        <v>1</v>
      </c>
      <c r="E32" s="15">
        <v>2</v>
      </c>
      <c r="F32" s="59"/>
      <c r="G32" s="59"/>
      <c r="H32" s="58"/>
    </row>
    <row r="33" spans="1:9" s="2" customFormat="1" ht="18.75" x14ac:dyDescent="0.3">
      <c r="A33" s="10" t="s">
        <v>33</v>
      </c>
      <c r="B33" s="14" t="s">
        <v>44</v>
      </c>
      <c r="C33" s="15">
        <v>101.91</v>
      </c>
      <c r="D33" s="15">
        <v>2</v>
      </c>
      <c r="E33" s="15">
        <v>11</v>
      </c>
      <c r="F33" s="59"/>
      <c r="G33" s="59"/>
      <c r="H33" s="58"/>
    </row>
    <row r="34" spans="1:9" s="2" customFormat="1" ht="37.5" x14ac:dyDescent="0.3">
      <c r="A34" s="10" t="s">
        <v>33</v>
      </c>
      <c r="B34" s="16" t="s">
        <v>51</v>
      </c>
      <c r="C34" s="15">
        <v>2816.72</v>
      </c>
      <c r="D34" s="15">
        <v>29</v>
      </c>
      <c r="E34" s="15">
        <v>125</v>
      </c>
      <c r="F34" s="59"/>
      <c r="G34" s="59"/>
      <c r="H34" s="58"/>
    </row>
    <row r="35" spans="1:9" s="2" customFormat="1" ht="18.75" x14ac:dyDescent="0.3">
      <c r="A35" s="10" t="s">
        <v>33</v>
      </c>
      <c r="B35" s="16" t="s">
        <v>53</v>
      </c>
      <c r="C35" s="15">
        <v>1477.57</v>
      </c>
      <c r="D35" s="15">
        <v>15</v>
      </c>
      <c r="E35" s="15">
        <v>52</v>
      </c>
      <c r="F35" s="59"/>
      <c r="G35" s="59"/>
      <c r="H35" s="58"/>
    </row>
    <row r="36" spans="1:9" s="2" customFormat="1" ht="18.75" x14ac:dyDescent="0.3">
      <c r="A36" s="10" t="s">
        <v>33</v>
      </c>
      <c r="B36" s="16" t="s">
        <v>58</v>
      </c>
      <c r="C36" s="15">
        <v>252.36</v>
      </c>
      <c r="D36" s="15">
        <v>3</v>
      </c>
      <c r="E36" s="15">
        <v>10</v>
      </c>
      <c r="F36" s="59"/>
      <c r="G36" s="59"/>
      <c r="H36" s="58"/>
    </row>
    <row r="37" spans="1:9" s="2" customFormat="1" ht="56.25" x14ac:dyDescent="0.3">
      <c r="A37" s="10" t="s">
        <v>33</v>
      </c>
      <c r="B37" s="16" t="s">
        <v>61</v>
      </c>
      <c r="C37" s="15">
        <v>366.41</v>
      </c>
      <c r="D37" s="15">
        <v>4</v>
      </c>
      <c r="E37" s="15">
        <v>35</v>
      </c>
      <c r="F37" s="59"/>
      <c r="G37" s="59"/>
      <c r="H37" s="58"/>
    </row>
    <row r="38" spans="1:9" s="2" customFormat="1" ht="18.75" x14ac:dyDescent="0.3">
      <c r="A38" s="10" t="s">
        <v>46</v>
      </c>
      <c r="B38" s="14" t="s">
        <v>47</v>
      </c>
      <c r="C38" s="15">
        <v>559.71</v>
      </c>
      <c r="D38" s="15">
        <v>6</v>
      </c>
      <c r="E38" s="15">
        <v>8</v>
      </c>
      <c r="F38" s="59"/>
      <c r="G38" s="59"/>
      <c r="H38" s="58"/>
    </row>
    <row r="39" spans="1:9" s="2" customFormat="1" ht="18.75" x14ac:dyDescent="0.3">
      <c r="A39" s="10" t="s">
        <v>46</v>
      </c>
      <c r="B39" s="14" t="s">
        <v>48</v>
      </c>
      <c r="C39" s="15">
        <v>325.63</v>
      </c>
      <c r="D39" s="15">
        <v>4</v>
      </c>
      <c r="E39" s="15">
        <v>10</v>
      </c>
      <c r="F39" s="59"/>
      <c r="G39" s="59"/>
      <c r="H39" s="58"/>
    </row>
    <row r="40" spans="1:9" s="2" customFormat="1" ht="18.75" x14ac:dyDescent="0.3">
      <c r="A40" s="10" t="s">
        <v>56</v>
      </c>
      <c r="B40" s="14" t="s">
        <v>57</v>
      </c>
      <c r="C40" s="15">
        <v>73.12</v>
      </c>
      <c r="D40" s="15">
        <v>1</v>
      </c>
      <c r="E40" s="15">
        <v>6</v>
      </c>
      <c r="F40" s="59"/>
      <c r="G40" s="59"/>
      <c r="H40" s="58"/>
    </row>
    <row r="41" spans="1:9" ht="21" thickBot="1" x14ac:dyDescent="0.35">
      <c r="A41" s="20"/>
      <c r="B41" s="21"/>
      <c r="C41" s="22"/>
      <c r="D41" s="23"/>
      <c r="E41" s="23"/>
      <c r="F41" s="62"/>
      <c r="G41" s="62"/>
      <c r="H41" s="63"/>
    </row>
    <row r="42" spans="1:9" ht="21.75" thickTop="1" thickBot="1" x14ac:dyDescent="0.35">
      <c r="A42" s="24" t="s">
        <v>13</v>
      </c>
      <c r="B42" s="25"/>
      <c r="C42" s="26">
        <f>SUM(C5:C41)</f>
        <v>58971.680000000008</v>
      </c>
      <c r="D42" s="27">
        <f>SUM(D5:D41)</f>
        <v>605</v>
      </c>
      <c r="E42" s="27">
        <f>SUM(E5:E41)</f>
        <v>2088</v>
      </c>
      <c r="F42" s="96"/>
      <c r="G42" s="64"/>
      <c r="H42" s="65"/>
    </row>
    <row r="43" spans="1:9" ht="21" thickBot="1" x14ac:dyDescent="0.35">
      <c r="A43" s="28"/>
      <c r="B43" s="29"/>
      <c r="C43" s="30"/>
      <c r="D43" s="30"/>
      <c r="E43" s="30"/>
      <c r="F43" s="31"/>
      <c r="G43" s="31"/>
      <c r="H43" s="31"/>
      <c r="I43" s="8"/>
    </row>
    <row r="44" spans="1:9" ht="20.25" x14ac:dyDescent="0.3">
      <c r="A44" s="78" t="s">
        <v>8</v>
      </c>
      <c r="B44" s="79"/>
      <c r="C44" s="79"/>
      <c r="D44" s="79"/>
      <c r="E44" s="79"/>
      <c r="F44" s="79"/>
      <c r="G44" s="79"/>
      <c r="H44" s="80"/>
    </row>
    <row r="45" spans="1:9" ht="20.25" x14ac:dyDescent="0.3">
      <c r="A45" s="32" t="s">
        <v>16</v>
      </c>
      <c r="B45" s="33" t="s">
        <v>24</v>
      </c>
      <c r="C45" s="34">
        <v>111.44</v>
      </c>
      <c r="D45" s="34">
        <v>2</v>
      </c>
      <c r="E45" s="34">
        <v>4</v>
      </c>
      <c r="F45" s="66"/>
      <c r="G45" s="66"/>
      <c r="H45" s="67"/>
    </row>
    <row r="46" spans="1:9" ht="20.25" x14ac:dyDescent="0.3">
      <c r="A46" s="32" t="s">
        <v>16</v>
      </c>
      <c r="B46" s="33" t="s">
        <v>29</v>
      </c>
      <c r="C46" s="34">
        <v>35.130000000000003</v>
      </c>
      <c r="D46" s="34">
        <v>1</v>
      </c>
      <c r="E46" s="34">
        <v>2</v>
      </c>
      <c r="F46" s="66"/>
      <c r="G46" s="66"/>
      <c r="H46" s="67"/>
    </row>
    <row r="47" spans="1:9" ht="20.25" x14ac:dyDescent="0.3">
      <c r="A47" s="32" t="s">
        <v>16</v>
      </c>
      <c r="B47" s="33" t="s">
        <v>45</v>
      </c>
      <c r="C47" s="34">
        <v>108.67</v>
      </c>
      <c r="D47" s="34">
        <v>2</v>
      </c>
      <c r="E47" s="34">
        <v>3</v>
      </c>
      <c r="F47" s="66"/>
      <c r="G47" s="66"/>
      <c r="H47" s="67"/>
    </row>
    <row r="48" spans="1:9" ht="20.25" x14ac:dyDescent="0.3">
      <c r="A48" s="32" t="s">
        <v>16</v>
      </c>
      <c r="B48" s="33" t="s">
        <v>59</v>
      </c>
      <c r="C48" s="34">
        <v>1210.08</v>
      </c>
      <c r="D48" s="34">
        <v>13</v>
      </c>
      <c r="E48" s="34">
        <v>33</v>
      </c>
      <c r="F48" s="66"/>
      <c r="G48" s="66"/>
      <c r="H48" s="67"/>
    </row>
    <row r="49" spans="1:8" ht="20.25" x14ac:dyDescent="0.3">
      <c r="A49" s="32" t="s">
        <v>16</v>
      </c>
      <c r="B49" s="33" t="s">
        <v>60</v>
      </c>
      <c r="C49" s="34">
        <v>207.77</v>
      </c>
      <c r="D49" s="34">
        <v>3</v>
      </c>
      <c r="E49" s="34">
        <v>4</v>
      </c>
      <c r="F49" s="66"/>
      <c r="G49" s="66"/>
      <c r="H49" s="67"/>
    </row>
    <row r="50" spans="1:8" ht="20.25" x14ac:dyDescent="0.3">
      <c r="A50" s="32" t="s">
        <v>33</v>
      </c>
      <c r="B50" s="33" t="s">
        <v>34</v>
      </c>
      <c r="C50" s="35">
        <v>380.6</v>
      </c>
      <c r="D50" s="34">
        <v>4</v>
      </c>
      <c r="E50" s="34">
        <v>17</v>
      </c>
      <c r="F50" s="66"/>
      <c r="G50" s="66"/>
      <c r="H50" s="67"/>
    </row>
    <row r="51" spans="1:8" ht="20.25" x14ac:dyDescent="0.3">
      <c r="A51" s="32" t="s">
        <v>33</v>
      </c>
      <c r="B51" s="33" t="s">
        <v>40</v>
      </c>
      <c r="C51" s="34">
        <v>360.91</v>
      </c>
      <c r="D51" s="34">
        <v>4</v>
      </c>
      <c r="E51" s="34">
        <v>28</v>
      </c>
      <c r="F51" s="66"/>
      <c r="G51" s="66"/>
      <c r="H51" s="67"/>
    </row>
    <row r="52" spans="1:8" ht="21" thickBot="1" x14ac:dyDescent="0.35">
      <c r="A52" s="20"/>
      <c r="B52" s="36"/>
      <c r="C52" s="23"/>
      <c r="D52" s="23"/>
      <c r="E52" s="23"/>
      <c r="F52" s="62"/>
      <c r="G52" s="62"/>
      <c r="H52" s="63"/>
    </row>
    <row r="53" spans="1:8" ht="21.75" thickTop="1" thickBot="1" x14ac:dyDescent="0.35">
      <c r="A53" s="37" t="s">
        <v>13</v>
      </c>
      <c r="B53" s="38"/>
      <c r="C53" s="39">
        <f>SUM(C45:C52)</f>
        <v>2414.6</v>
      </c>
      <c r="D53" s="40">
        <f>SUM(D45:D52)</f>
        <v>29</v>
      </c>
      <c r="E53" s="40">
        <f>SUM(E45:E52)</f>
        <v>91</v>
      </c>
      <c r="F53" s="95"/>
      <c r="G53" s="68"/>
      <c r="H53" s="69"/>
    </row>
    <row r="54" spans="1:8" ht="21" thickBot="1" x14ac:dyDescent="0.35">
      <c r="A54" s="29"/>
      <c r="B54" s="29"/>
      <c r="C54" s="30"/>
      <c r="D54" s="41"/>
      <c r="E54" s="41"/>
      <c r="F54" s="31"/>
      <c r="G54" s="31"/>
      <c r="H54" s="31"/>
    </row>
    <row r="55" spans="1:8" ht="21" thickBot="1" x14ac:dyDescent="0.35">
      <c r="A55" s="42" t="s">
        <v>5</v>
      </c>
      <c r="B55" s="43"/>
      <c r="C55" s="44"/>
      <c r="D55" s="44"/>
      <c r="E55" s="44"/>
      <c r="F55" s="91"/>
      <c r="G55" s="70"/>
      <c r="H55" s="71"/>
    </row>
    <row r="56" spans="1:8" ht="20.25" x14ac:dyDescent="0.3">
      <c r="A56" s="45" t="s">
        <v>9</v>
      </c>
      <c r="B56" s="46"/>
      <c r="C56" s="47"/>
      <c r="D56" s="47"/>
      <c r="E56" s="47"/>
      <c r="F56" s="92"/>
      <c r="G56" s="66"/>
      <c r="H56" s="67"/>
    </row>
    <row r="57" spans="1:8" ht="21" thickBot="1" x14ac:dyDescent="0.35">
      <c r="A57" s="48" t="s">
        <v>0</v>
      </c>
      <c r="B57" s="49"/>
      <c r="C57" s="50"/>
      <c r="D57" s="94">
        <v>634</v>
      </c>
      <c r="E57" s="94">
        <v>2179</v>
      </c>
      <c r="F57" s="93"/>
      <c r="G57" s="72"/>
      <c r="H57" s="73"/>
    </row>
    <row r="58" spans="1:8" ht="20.25" x14ac:dyDescent="0.3">
      <c r="A58" s="29"/>
      <c r="B58" s="29"/>
      <c r="C58" s="30"/>
      <c r="D58" s="30"/>
      <c r="E58" s="30"/>
      <c r="F58" s="31"/>
      <c r="G58" s="31"/>
      <c r="H58" s="31"/>
    </row>
    <row r="59" spans="1:8" ht="20.25" x14ac:dyDescent="0.3">
      <c r="A59" s="29"/>
      <c r="B59" s="29"/>
      <c r="C59" s="30"/>
      <c r="D59" s="30"/>
      <c r="E59" s="30"/>
      <c r="F59" s="31"/>
      <c r="G59" s="31"/>
      <c r="H59" s="31"/>
    </row>
    <row r="60" spans="1:8" ht="20.25" x14ac:dyDescent="0.3">
      <c r="A60" s="51"/>
      <c r="B60" s="51"/>
      <c r="C60" s="52"/>
      <c r="D60" s="52"/>
      <c r="E60" s="52"/>
      <c r="F60" s="51"/>
      <c r="G60" s="51"/>
      <c r="H60" s="51"/>
    </row>
    <row r="61" spans="1:8" ht="18.75" x14ac:dyDescent="0.3">
      <c r="A61" s="53"/>
      <c r="B61" s="53"/>
      <c r="C61" s="54"/>
      <c r="D61" s="54"/>
      <c r="E61" s="54"/>
      <c r="F61" s="53"/>
      <c r="G61" s="53"/>
      <c r="H61" s="53"/>
    </row>
    <row r="62" spans="1:8" ht="18.75" x14ac:dyDescent="0.3">
      <c r="A62" s="74"/>
      <c r="B62" s="74"/>
      <c r="C62" s="75"/>
      <c r="D62" s="75"/>
      <c r="E62" s="75"/>
      <c r="F62" s="74"/>
      <c r="G62" s="74"/>
      <c r="H62" s="74"/>
    </row>
    <row r="63" spans="1:8" ht="18.75" x14ac:dyDescent="0.3">
      <c r="A63" s="74"/>
      <c r="B63" s="74"/>
      <c r="C63" s="75"/>
      <c r="D63" s="75"/>
      <c r="E63" s="75"/>
      <c r="F63" s="74"/>
      <c r="G63" s="74"/>
      <c r="H63" s="74"/>
    </row>
    <row r="64" spans="1:8" ht="18.75" x14ac:dyDescent="0.3">
      <c r="A64" s="74" t="s">
        <v>11</v>
      </c>
      <c r="B64" s="74"/>
      <c r="C64" s="75"/>
      <c r="D64" s="75"/>
      <c r="E64" s="75"/>
      <c r="F64" s="74"/>
      <c r="G64" s="74"/>
      <c r="H64" s="74"/>
    </row>
    <row r="65" spans="1:8" ht="18.75" x14ac:dyDescent="0.3">
      <c r="A65" s="97"/>
      <c r="B65" s="74"/>
      <c r="C65" s="75"/>
      <c r="D65" s="75"/>
      <c r="E65" s="75"/>
      <c r="F65" s="74"/>
      <c r="G65" s="74" t="s">
        <v>64</v>
      </c>
      <c r="H65" s="74"/>
    </row>
    <row r="66" spans="1:8" ht="18.75" x14ac:dyDescent="0.3">
      <c r="A66" s="74" t="s">
        <v>12</v>
      </c>
      <c r="B66" s="74"/>
      <c r="C66" s="75"/>
      <c r="D66" s="75"/>
      <c r="E66" s="75"/>
      <c r="F66" s="74"/>
      <c r="G66" s="74" t="s">
        <v>10</v>
      </c>
      <c r="H66" s="74"/>
    </row>
    <row r="67" spans="1:8" ht="18.75" x14ac:dyDescent="0.3">
      <c r="A67" s="74"/>
      <c r="B67" s="74"/>
      <c r="C67" s="75"/>
      <c r="D67" s="75"/>
      <c r="E67" s="75"/>
      <c r="F67" s="74"/>
      <c r="G67" s="74"/>
      <c r="H67" s="74"/>
    </row>
    <row r="68" spans="1:8" ht="18.75" x14ac:dyDescent="0.3">
      <c r="A68" s="76"/>
      <c r="B68" s="76"/>
      <c r="C68" s="77"/>
      <c r="D68" s="77"/>
      <c r="E68" s="77"/>
      <c r="F68" s="76"/>
      <c r="G68" s="76"/>
      <c r="H68" s="76"/>
    </row>
    <row r="69" spans="1:8" ht="18.75" x14ac:dyDescent="0.3">
      <c r="A69" s="55"/>
      <c r="B69" s="55"/>
      <c r="C69" s="56"/>
      <c r="D69" s="56"/>
      <c r="E69" s="56"/>
      <c r="F69" s="55"/>
      <c r="G69" s="55"/>
      <c r="H69" s="55"/>
    </row>
    <row r="70" spans="1:8" ht="18.75" x14ac:dyDescent="0.3">
      <c r="A70" s="2"/>
      <c r="B70" s="2"/>
      <c r="C70" s="4"/>
      <c r="D70" s="4"/>
      <c r="E70" s="4"/>
      <c r="F70" s="2"/>
      <c r="G70" s="2"/>
      <c r="H70" s="2"/>
    </row>
    <row r="71" spans="1:8" ht="18.75" x14ac:dyDescent="0.3">
      <c r="A71" s="2"/>
      <c r="B71" s="2"/>
      <c r="C71" s="4"/>
      <c r="D71" s="4"/>
      <c r="E71" s="4"/>
      <c r="F71" s="2"/>
      <c r="G71" s="2"/>
      <c r="H71" s="2"/>
    </row>
    <row r="72" spans="1:8" ht="18.75" x14ac:dyDescent="0.3">
      <c r="A72" s="2"/>
      <c r="B72" s="2"/>
      <c r="C72" s="4"/>
      <c r="D72" s="4"/>
      <c r="E72" s="4"/>
      <c r="F72" s="2"/>
      <c r="G72" s="2"/>
      <c r="H72" s="2"/>
    </row>
    <row r="73" spans="1:8" ht="18.75" x14ac:dyDescent="0.3">
      <c r="A73" s="2"/>
      <c r="B73" s="2"/>
      <c r="C73" s="4"/>
      <c r="D73" s="4"/>
      <c r="E73" s="4"/>
      <c r="F73" s="2"/>
      <c r="G73" s="2"/>
      <c r="H73" s="2"/>
    </row>
    <row r="74" spans="1:8" ht="18.75" x14ac:dyDescent="0.3">
      <c r="A74" s="2"/>
      <c r="B74" s="2"/>
      <c r="C74" s="4"/>
      <c r="D74" s="4"/>
      <c r="E74" s="4"/>
      <c r="F74" s="2"/>
      <c r="G74" s="2"/>
      <c r="H74" s="2"/>
    </row>
    <row r="75" spans="1:8" ht="18.75" x14ac:dyDescent="0.3">
      <c r="A75" s="2"/>
      <c r="B75" s="2"/>
      <c r="C75" s="4"/>
      <c r="D75" s="4"/>
      <c r="E75" s="4"/>
      <c r="F75" s="2"/>
      <c r="G75" s="2"/>
      <c r="H75" s="2"/>
    </row>
    <row r="76" spans="1:8" ht="15.75" x14ac:dyDescent="0.25">
      <c r="A76" s="1"/>
      <c r="B76" s="1"/>
      <c r="C76" s="5"/>
      <c r="D76" s="5"/>
      <c r="E76" s="5"/>
      <c r="F76" s="1"/>
      <c r="G76" s="1"/>
      <c r="H76" s="1"/>
    </row>
  </sheetData>
  <sheetProtection algorithmName="SHA-512" hashValue="0L/dcxCssh4VOScJA3Ux34bedQ1dsj2nKal530QzCAu/3k44x7DGZX8EI8KnCG/WY3WMpKyitrWnV23dpBXqng==" saltValue="kHab+gs0gh0lMMfPxxw35g==" spinCount="100000" sheet="1" objects="1" scenarios="1"/>
  <mergeCells count="8">
    <mergeCell ref="A44:H44"/>
    <mergeCell ref="F2:H2"/>
    <mergeCell ref="A4:H4"/>
    <mergeCell ref="C2:C3"/>
    <mergeCell ref="A2:A3"/>
    <mergeCell ref="B2:B3"/>
    <mergeCell ref="D2:D3"/>
    <mergeCell ref="E2:E3"/>
  </mergeCells>
  <pageMargins left="0.23622047244094491" right="0.23622047244094491" top="0.74803149606299213" bottom="0.74803149606299213" header="0.31496062992125984" footer="0.31496062992125984"/>
  <pageSetup paperSize="9" scale="73" fitToHeight="0" orientation="landscape" r:id="rId1"/>
  <headerFooter>
    <oddHeader xml:space="preserve">&amp;L&amp;"-,Tučné"&amp;14KoPÚ                                            &amp;"-,Obyčejné"&amp;16Soupis požadavků na služby pro jednotlivé lokality&amp;R
</oddHeader>
    <oddFooter>&amp;CStránka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Soupis požadavků pro vytyčení</vt:lpstr>
      <vt:lpstr>'Soupis požadavků pro vytyčení'!Oblast_tisku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Brož Petr Mgr.</dc:creator>
  <cp:lastModifiedBy>Miko Lucie Ing.</cp:lastModifiedBy>
  <cp:lastPrinted>2023-07-13T05:34:24Z</cp:lastPrinted>
  <dcterms:created xsi:type="dcterms:W3CDTF">2014-03-31T13:18:10Z</dcterms:created>
  <dcterms:modified xsi:type="dcterms:W3CDTF">2024-11-06T09:30:15Z</dcterms:modified>
</cp:coreProperties>
</file>