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601"/>
  <workbookPr defaultThemeVersion="124226"/>
  <bookViews>
    <workbookView xWindow="65416" yWindow="65416" windowWidth="29040" windowHeight="15840" activeTab="0"/>
  </bookViews>
  <sheets>
    <sheet name="I.etapa_žádosti_2022" sheetId="4" r:id="rId1"/>
  </sheets>
  <definedNames>
    <definedName name="_xlnm.Print_Area" localSheetId="0">'I.etapa_žádosti_2022'!$A$1:$H$112</definedName>
  </definedNames>
  <calcPr calcId="191029"/>
  <extLst/>
</workbook>
</file>

<file path=xl/sharedStrings.xml><?xml version="1.0" encoding="utf-8"?>
<sst xmlns="http://schemas.openxmlformats.org/spreadsheetml/2006/main" count="195" uniqueCount="122">
  <si>
    <t>Celkem s DPH</t>
  </si>
  <si>
    <t>Katastrální území</t>
  </si>
  <si>
    <t>Žadatel</t>
  </si>
  <si>
    <t>Počet MJ</t>
  </si>
  <si>
    <t>Za MJ</t>
  </si>
  <si>
    <t>Celkem bez DPH</t>
  </si>
  <si>
    <t>Cena za geodetické práce (v Kč)</t>
  </si>
  <si>
    <t>Plzeň-jih - zemědělské pozemky:</t>
  </si>
  <si>
    <t>Plzeň -sever - zemědělské pozemky:</t>
  </si>
  <si>
    <t>Plzeň - sever - lesní pozemky:</t>
  </si>
  <si>
    <t>Plzeň-město - zemědělské pozemky:</t>
  </si>
  <si>
    <t>z toho DPH</t>
  </si>
  <si>
    <t>………………………………………………………………..</t>
  </si>
  <si>
    <t xml:space="preserve">           razítko a podpis zhotovitele</t>
  </si>
  <si>
    <t>……………………………………..</t>
  </si>
  <si>
    <t xml:space="preserve">               datum</t>
  </si>
  <si>
    <t>celkem</t>
  </si>
  <si>
    <t>Mezníky</t>
  </si>
  <si>
    <t>Rokycany - zemědělské pozemky:</t>
  </si>
  <si>
    <t>Rokycany - lesní pozemky:</t>
  </si>
  <si>
    <t>Střížovice</t>
  </si>
  <si>
    <t>Obvod v metrech</t>
  </si>
  <si>
    <t>LV 206 (p.č.2224)</t>
  </si>
  <si>
    <t>Vlčice u Blovic</t>
  </si>
  <si>
    <t>LV 233 (p.č.717/3, p.č.717/7, p.č.718/3, p.č.731/13)</t>
  </si>
  <si>
    <t>Žihle</t>
  </si>
  <si>
    <t>LV 742 (p.č. 1618)</t>
  </si>
  <si>
    <t>Újezd u Sv. Kříže</t>
  </si>
  <si>
    <t>LV 10002 (p.č. 1175)</t>
  </si>
  <si>
    <t>Mydlovary</t>
  </si>
  <si>
    <t>LV 192 (p.č. 914)</t>
  </si>
  <si>
    <t>LV 216 (p.č. 915)</t>
  </si>
  <si>
    <t>Stupno</t>
  </si>
  <si>
    <t>LV 1428 (p.č. 1322)</t>
  </si>
  <si>
    <t xml:space="preserve">Stupno </t>
  </si>
  <si>
    <t>LV 1349 (p.č. 1450, p.č. 1320, p.č. 1430, p.č. 1361, p.č. 1365, p.č. 1449 a p.č. 1424)</t>
  </si>
  <si>
    <t>Bezděkov u Radnic</t>
  </si>
  <si>
    <t>LV 394 (p.č. 921)</t>
  </si>
  <si>
    <t>442.46</t>
  </si>
  <si>
    <t>LV 143 (p.č. 1496)</t>
  </si>
  <si>
    <t>LV 1385 (p.č. 1409)</t>
  </si>
  <si>
    <t xml:space="preserve">LV 658 (p.č. 1240, p.č. 1259, p.č. 1246, p.č. 1254. p.č. 1256 a p.č. 1284) </t>
  </si>
  <si>
    <t xml:space="preserve">LV 658 (p.č. 1435, p.č. 1270, p.č. 1252, p.č. 1247, p.č. 1253, p.č. 1282 a p.č. 1234)  </t>
  </si>
  <si>
    <t>LV 245 (p.č. 1397)</t>
  </si>
  <si>
    <t>LV 847 (p.č. 1498)</t>
  </si>
  <si>
    <t>LV 1423 (p.č. 1407)</t>
  </si>
  <si>
    <t>LV 1372 (p.č. 1510)</t>
  </si>
  <si>
    <t>LV 1434 (p.č. 1316 a p.č. 1317)</t>
  </si>
  <si>
    <t>LV 364 (p.č. 1439 a p.č. 1357)</t>
  </si>
  <si>
    <t>LV 889 (p.č. 1444)</t>
  </si>
  <si>
    <t xml:space="preserve">LV 1033 (p.č. 1263 a p.č. 1261) </t>
  </si>
  <si>
    <t>LV 1033 (p.č. 1462, p.č. 1250, p.č. 1238, p.č. 1457,        p.č. 1242, p.č.1473, p.č. 1271, p.č. 1475, p.č. 1268,          p.č. 1269, p.č. 1472, p.č. 1267, p.č. 1266 a p.č. 1469)</t>
  </si>
  <si>
    <t>LV 622 (p.č. 1262 a p.č. 1272)</t>
  </si>
  <si>
    <t>LV 1431 (p.č. 1349, p.č. 1278 a p.č. 1244)</t>
  </si>
  <si>
    <t xml:space="preserve">LV 1266 (p.č. 1434) </t>
  </si>
  <si>
    <t>LV 1429 (p.č. 1412)</t>
  </si>
  <si>
    <t>LV 1430 (p.č. 1411)</t>
  </si>
  <si>
    <t>LV 382 (p.č. 1251, p.č. 1243, p.č. 1331 a p.č. 1330)</t>
  </si>
  <si>
    <t xml:space="preserve">LV 597 (p.č. 1241) </t>
  </si>
  <si>
    <t>LV 795 (p.č. 1482)</t>
  </si>
  <si>
    <t>LV N3 - LV 1447 (p.č. 1297 a p.č. 1300)</t>
  </si>
  <si>
    <t>LV 244 (p.č. 1183)</t>
  </si>
  <si>
    <t>LV 11 (část pozemků p.č. 881, p.č. 1044 a p.č. 938)</t>
  </si>
  <si>
    <t>Nezvěstice</t>
  </si>
  <si>
    <t>LV 10001 (p.č. 1222)</t>
  </si>
  <si>
    <t>Olešná u Nezvěstic</t>
  </si>
  <si>
    <t>LV 10001 (p.č. 499)</t>
  </si>
  <si>
    <t>LV 206 (p.č. 928)</t>
  </si>
  <si>
    <t xml:space="preserve">Mydlovary </t>
  </si>
  <si>
    <t>LV 123 (st. p.č. 35 a část p.č. 1027)</t>
  </si>
  <si>
    <t>LV 122 (p.č. 1013, p.č. 1007, p.č. 942 a st. p.č. 20)</t>
  </si>
  <si>
    <t>LV 10001 (p.č. 1388 a p.č. 1327)</t>
  </si>
  <si>
    <t>LV 10001 (p.č. 912, p.č. 943, p.č. 1014 a p.č. 892)</t>
  </si>
  <si>
    <t>Spálené Poříčí</t>
  </si>
  <si>
    <t>LV 230 (p.č. 2735, p.č.2740, p.č. 2741 a p.č. 2758)</t>
  </si>
  <si>
    <t xml:space="preserve">LV 202 (p.č. 1035) </t>
  </si>
  <si>
    <t>Vlkov u Spáleného Poříčí</t>
  </si>
  <si>
    <t>LV 230 (p.č. 532 a p.č. 533)</t>
  </si>
  <si>
    <t>Horní Bělá</t>
  </si>
  <si>
    <t>LV 10001 (p.č. 3428, p.č. 3634, p.č. 3638, p.č. 3639 a p.č. 3848)</t>
  </si>
  <si>
    <t>LV 578 (p.č. 3208, p.č. 3226, p.č. 3707 a p.č. 3735)</t>
  </si>
  <si>
    <t>LV 128 (p.č. 3203, p.č. 3733 a p.č. 3706)</t>
  </si>
  <si>
    <t xml:space="preserve">Horní Bělá </t>
  </si>
  <si>
    <t>LV 176 (p.č. 3195 a p.č. 3704)</t>
  </si>
  <si>
    <t>LV 538 (p.č. 3216)</t>
  </si>
  <si>
    <t>LV 693 (p.č. 3716 a p.č. 3718)</t>
  </si>
  <si>
    <t>LV 693 (p.č. 3221)</t>
  </si>
  <si>
    <t>LV 787 (p.č. 3574)</t>
  </si>
  <si>
    <t>LV 226 (p.č. 3758)</t>
  </si>
  <si>
    <t>LV 138 (p.č. 3649 a p.č. 3624)</t>
  </si>
  <si>
    <t>LV 138 (p.č. 3637)</t>
  </si>
  <si>
    <t xml:space="preserve">LV 356 (p.č. 3213) </t>
  </si>
  <si>
    <t>LV 356 (p.č. 3756 a p.č. 3841)</t>
  </si>
  <si>
    <t>LV 520 (p.č. st. 258/1, p.č. st. 258/3, p.č. 3349 a p.č. 3358)</t>
  </si>
  <si>
    <t>LV 702 (p.č. 3234 a p.č. 3251)</t>
  </si>
  <si>
    <t>LV 803 (p.č. 4094 a p.č. 3974)</t>
  </si>
  <si>
    <t>LV 168 (p.č. 3795)</t>
  </si>
  <si>
    <t>LV 551 (p.č. 3872)</t>
  </si>
  <si>
    <t>LV 254 (p.č. 3288, p.č. 3316, p.č. 3327, p.č. 3328, p.č. 3329, p.č. 3367, p.č. 3373, p.č. 3490, p.č. 3732, p.č. 3739 a p.č. 3817)</t>
  </si>
  <si>
    <t>LV 254 (p.č. 3206, p.č. 3227, p.č. 3282, p.č. 3734 a p.č. 3822)</t>
  </si>
  <si>
    <t xml:space="preserve">LV 12 (p.č. 1382) </t>
  </si>
  <si>
    <t>Dolní Bělá</t>
  </si>
  <si>
    <t>LV 654 (p.č. 580, p.č. 585 a p.č. 587)</t>
  </si>
  <si>
    <t>LV 654 (p.č. 583)</t>
  </si>
  <si>
    <t>LV 60 (p.č. 577)</t>
  </si>
  <si>
    <t>LV 894 (p.č. 671)</t>
  </si>
  <si>
    <t>LV 288 (p.č. 527, p.č. 552, p.č. 740 a p.č. 750)</t>
  </si>
  <si>
    <t>LV 288 (p.č. 547)</t>
  </si>
  <si>
    <t>LV 268 (p.č. 647 a p.č. 652)</t>
  </si>
  <si>
    <t>LV 854 (p.č. 735 a p.č. 797)</t>
  </si>
  <si>
    <t>LV 830 (p.č. 666)</t>
  </si>
  <si>
    <t>LV 366 (p.č. 643)</t>
  </si>
  <si>
    <t>LV 366 (p.č. st. 373, p.č. 606, p.č. 609, p.č. 613, p.č. 649, p.č. 696, p.č. 767 a p.č. 777)</t>
  </si>
  <si>
    <t>LV 345 (p.č. 629 a p.č. 632)</t>
  </si>
  <si>
    <t>LV 774 (p.č. 555)</t>
  </si>
  <si>
    <t>LV 747 (p.č. 713, p.č. 714, p.č. 716 a p.č. 717)</t>
  </si>
  <si>
    <t>LV 747 (p.č. 712 a p.č. 726)</t>
  </si>
  <si>
    <t>LV 730 a LV 586 (p.č. 673 a p.č. 674)</t>
  </si>
  <si>
    <t xml:space="preserve"> </t>
  </si>
  <si>
    <t>LV 10001 (p.č.3591, p.č. 3242, p.č. 3342, p.č. 3361, p.č. 3473, p.č. 3589, p.č. 3662, p.č. 3748, p.č. 3999, p.č. 4001, p.č. 4009, p.č. 4014, p.č. 4017, p.č. 4023, p.č. 4026, p.č. 4035, p.č. 4037, p.č. 4052, p.č. 4053, p.č. 4055, p.č. 4059, p.č. 4071, p.č. 4074, p.č. 4075, p.č. 4098 a p.č. 4100)</t>
  </si>
  <si>
    <t>LV 595 (část p.č. 3903, část p.č. 3914 -  bude vyznačena u LV 10001)</t>
  </si>
  <si>
    <t>Rozněvice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</si>
</sst>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11">
    <font>
      <sz val="11"/>
      <color theme="1"/>
      <name val="Calibri"/>
      <family val="2"/>
      <scheme val="minor"/>
    </font>
    <font>
      <sz val="10"/>
      <name val="Arial"/>
      <family val="2"/>
    </font>
    <font>
      <sz val="14"/>
      <color theme="1"/>
      <name val="Times New Roman"/>
      <family val="1"/>
    </font>
    <font>
      <sz val="12"/>
      <color theme="1"/>
      <name val="Calibri"/>
      <family val="2"/>
      <scheme val="minor"/>
    </font>
    <font>
      <sz val="14"/>
      <color theme="1"/>
      <name val="Calibri"/>
      <family val="2"/>
      <scheme val="minor"/>
    </font>
    <font>
      <sz val="16"/>
      <color theme="1"/>
      <name val="Times New Roman"/>
      <family val="1"/>
    </font>
    <font>
      <b/>
      <sz val="16"/>
      <name val="Times New Roman"/>
      <family val="1"/>
    </font>
    <font>
      <b/>
      <sz val="16"/>
      <color theme="1"/>
      <name val="Times New Roman"/>
      <family val="1"/>
    </font>
    <font>
      <sz val="14"/>
      <name val="Times New Roman"/>
      <family val="1"/>
    </font>
    <font>
      <b/>
      <sz val="14"/>
      <color theme="1"/>
      <name val="Times New Roman"/>
      <family val="1"/>
    </font>
    <font>
      <b/>
      <sz val="14"/>
      <name val="Times New Roman"/>
      <family val="1"/>
    </font>
  </fonts>
  <fills count="4">
    <fill>
      <patternFill/>
    </fill>
    <fill>
      <patternFill patternType="gray125"/>
    </fill>
    <fill>
      <patternFill patternType="solid">
        <fgColor theme="0"/>
        <bgColor indexed="64"/>
      </patternFill>
    </fill>
    <fill>
      <patternFill patternType="solid">
        <fgColor theme="9" tint="0.5999900102615356"/>
        <bgColor indexed="64"/>
      </patternFill>
    </fill>
  </fills>
  <borders count="30">
    <border>
      <left/>
      <right/>
      <top/>
      <bottom/>
      <diagonal/>
    </border>
    <border>
      <left style="thin"/>
      <right style="thin"/>
      <top style="thin"/>
      <bottom style="medium"/>
    </border>
    <border>
      <left style="thin"/>
      <right style="medium"/>
      <top style="thin"/>
      <bottom style="medium"/>
    </border>
    <border>
      <left style="medium"/>
      <right/>
      <top/>
      <bottom style="thin"/>
    </border>
    <border>
      <left style="thin"/>
      <right style="thin"/>
      <top style="thin"/>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bottom style="medium"/>
    </border>
    <border>
      <left style="thin"/>
      <right style="thin"/>
      <top/>
      <bottom style="medium"/>
    </border>
    <border>
      <left style="medium"/>
      <right/>
      <top/>
      <bottom/>
    </border>
    <border>
      <left style="medium"/>
      <right style="thin"/>
      <top style="thin"/>
      <bottom style="thin"/>
    </border>
    <border>
      <left style="thin"/>
      <right style="thin"/>
      <top style="thin"/>
      <botto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thin"/>
      <bottom style="thin"/>
    </border>
    <border>
      <left style="medium"/>
      <right style="thin"/>
      <top/>
      <bottom/>
    </border>
    <border>
      <left style="medium"/>
      <right style="thin"/>
      <top style="thin"/>
      <bottom/>
    </border>
    <border>
      <left style="medium"/>
      <right style="thin"/>
      <top style="thin"/>
      <bottom style="medium"/>
    </border>
    <border>
      <left/>
      <right style="medium"/>
      <top/>
      <bottom style="thin"/>
    </border>
    <border>
      <left style="thin"/>
      <right style="medium"/>
      <top/>
      <bottom style="medium"/>
    </border>
    <border>
      <left style="thin"/>
      <right style="medium"/>
      <top style="thin"/>
      <bottom style="thin"/>
    </border>
    <border>
      <left style="thin"/>
      <right style="medium"/>
      <top style="thin"/>
      <bottom/>
    </border>
    <border>
      <left style="medium"/>
      <right/>
      <top style="medium"/>
      <bottom style="thin"/>
    </border>
    <border>
      <left/>
      <right/>
      <top style="medium"/>
      <bottom style="thin"/>
    </border>
    <border>
      <left/>
      <right style="medium"/>
      <top style="medium"/>
      <bottom style="thin"/>
    </border>
    <border>
      <left style="thin"/>
      <right/>
      <top style="medium"/>
      <bottom style="thin"/>
    </border>
    <border>
      <left style="thin"/>
      <right style="thin"/>
      <top style="medium"/>
      <bottom/>
    </border>
    <border>
      <left style="medium"/>
      <right style="thin"/>
      <top style="medium"/>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0" fontId="2" fillId="0" borderId="0" xfId="0" applyFont="1"/>
    <xf numFmtId="0" fontId="3" fillId="0" borderId="0" xfId="0" applyFont="1"/>
    <xf numFmtId="0" fontId="4" fillId="0" borderId="0" xfId="0" applyFont="1"/>
    <xf numFmtId="0" fontId="2" fillId="0" borderId="0" xfId="0" applyFont="1" applyAlignment="1">
      <alignment horizontal="center"/>
    </xf>
    <xf numFmtId="0" fontId="4" fillId="0" borderId="0" xfId="0" applyFont="1" applyAlignment="1">
      <alignment horizontal="center"/>
    </xf>
    <xf numFmtId="0" fontId="3" fillId="0" borderId="0" xfId="0" applyFont="1" applyAlignment="1">
      <alignment horizontal="center"/>
    </xf>
    <xf numFmtId="0" fontId="0" fillId="0" borderId="0" xfId="0" applyAlignment="1">
      <alignment horizontal="center"/>
    </xf>
    <xf numFmtId="0" fontId="0" fillId="0" borderId="0" xfId="0" applyBorder="1"/>
    <xf numFmtId="0" fontId="5" fillId="0" borderId="0" xfId="0" applyFont="1" applyBorder="1" applyAlignment="1">
      <alignment horizontal="left"/>
    </xf>
    <xf numFmtId="0" fontId="5" fillId="0" borderId="0" xfId="0" applyFont="1" applyBorder="1" applyAlignment="1">
      <alignment horizontal="center"/>
    </xf>
    <xf numFmtId="164" fontId="5" fillId="0" borderId="0" xfId="0" applyNumberFormat="1" applyFont="1" applyBorder="1" applyAlignment="1">
      <alignment horizontal="right"/>
    </xf>
    <xf numFmtId="0" fontId="5" fillId="0" borderId="1" xfId="0" applyFont="1" applyBorder="1" applyAlignment="1" applyProtection="1">
      <alignment horizontal="center" vertical="center"/>
      <protection/>
    </xf>
    <xf numFmtId="0" fontId="5" fillId="0" borderId="2" xfId="0" applyFont="1" applyBorder="1" applyAlignment="1" applyProtection="1">
      <alignment horizontal="center" vertical="center"/>
      <protection/>
    </xf>
    <xf numFmtId="0" fontId="8" fillId="0" borderId="3" xfId="0" applyFont="1" applyBorder="1" applyAlignment="1" applyProtection="1">
      <alignment horizontal="left"/>
      <protection/>
    </xf>
    <xf numFmtId="0" fontId="8" fillId="0" borderId="4" xfId="0" applyFont="1" applyBorder="1" applyAlignment="1" applyProtection="1">
      <alignment horizontal="left"/>
      <protection/>
    </xf>
    <xf numFmtId="0" fontId="8" fillId="0" borderId="4" xfId="0" applyFont="1" applyBorder="1" applyAlignment="1" applyProtection="1">
      <alignment horizontal="center"/>
      <protection/>
    </xf>
    <xf numFmtId="0" fontId="2" fillId="0" borderId="5" xfId="0" applyFont="1" applyBorder="1" applyAlignment="1" applyProtection="1">
      <alignment horizontal="left"/>
      <protection/>
    </xf>
    <xf numFmtId="0" fontId="5" fillId="0" borderId="6" xfId="0" applyFont="1" applyBorder="1" applyAlignment="1" applyProtection="1">
      <alignment horizontal="left"/>
      <protection/>
    </xf>
    <xf numFmtId="0" fontId="5" fillId="0" borderId="6" xfId="0" applyFont="1" applyBorder="1" applyAlignment="1" applyProtection="1">
      <alignment horizontal="center"/>
      <protection/>
    </xf>
    <xf numFmtId="0" fontId="2" fillId="0" borderId="6" xfId="0" applyFont="1" applyBorder="1" applyAlignment="1" applyProtection="1">
      <alignment horizontal="center"/>
      <protection/>
    </xf>
    <xf numFmtId="164" fontId="5" fillId="0" borderId="6" xfId="0" applyNumberFormat="1" applyFont="1" applyBorder="1" applyAlignment="1" applyProtection="1">
      <alignment horizontal="right"/>
      <protection/>
    </xf>
    <xf numFmtId="164" fontId="5" fillId="0" borderId="7" xfId="0" applyNumberFormat="1" applyFont="1" applyBorder="1" applyAlignment="1" applyProtection="1">
      <alignment horizontal="right"/>
      <protection/>
    </xf>
    <xf numFmtId="0" fontId="7" fillId="0" borderId="8" xfId="0" applyFont="1" applyBorder="1" applyAlignment="1" applyProtection="1">
      <alignment horizontal="left"/>
      <protection/>
    </xf>
    <xf numFmtId="0" fontId="7" fillId="0" borderId="9" xfId="0" applyFont="1" applyBorder="1" applyAlignment="1" applyProtection="1">
      <alignment horizontal="left"/>
      <protection/>
    </xf>
    <xf numFmtId="0" fontId="5" fillId="0" borderId="9" xfId="0" applyFont="1" applyBorder="1" applyAlignment="1" applyProtection="1">
      <alignment horizontal="center"/>
      <protection/>
    </xf>
    <xf numFmtId="0" fontId="7" fillId="0" borderId="9" xfId="0" applyFont="1" applyBorder="1" applyAlignment="1" applyProtection="1">
      <alignment horizontal="center"/>
      <protection/>
    </xf>
    <xf numFmtId="0" fontId="5" fillId="0" borderId="10" xfId="0" applyFont="1" applyBorder="1" applyAlignment="1" applyProtection="1">
      <alignment horizontal="left"/>
      <protection/>
    </xf>
    <xf numFmtId="0" fontId="5" fillId="0" borderId="0" xfId="0" applyFont="1" applyBorder="1" applyAlignment="1" applyProtection="1">
      <alignment horizontal="left"/>
      <protection/>
    </xf>
    <xf numFmtId="0" fontId="5" fillId="0" borderId="0" xfId="0" applyFont="1" applyBorder="1" applyAlignment="1" applyProtection="1">
      <alignment horizontal="center"/>
      <protection/>
    </xf>
    <xf numFmtId="164" fontId="5" fillId="0" borderId="0" xfId="0" applyNumberFormat="1" applyFont="1" applyBorder="1" applyAlignment="1" applyProtection="1">
      <alignment horizontal="right"/>
      <protection/>
    </xf>
    <xf numFmtId="0" fontId="2" fillId="0" borderId="11" xfId="0" applyFont="1" applyBorder="1" applyAlignment="1" applyProtection="1">
      <alignment horizontal="left"/>
      <protection/>
    </xf>
    <xf numFmtId="0" fontId="2" fillId="0" borderId="4" xfId="0" applyFont="1" applyBorder="1" applyAlignment="1" applyProtection="1">
      <alignment horizontal="left" wrapText="1"/>
      <protection/>
    </xf>
    <xf numFmtId="4" fontId="2" fillId="0" borderId="4" xfId="0" applyNumberFormat="1" applyFont="1" applyBorder="1" applyAlignment="1" applyProtection="1">
      <alignment horizontal="center"/>
      <protection/>
    </xf>
    <xf numFmtId="0" fontId="2" fillId="0" borderId="4" xfId="0" applyFont="1" applyBorder="1" applyAlignment="1" applyProtection="1">
      <alignment horizontal="center"/>
      <protection/>
    </xf>
    <xf numFmtId="0" fontId="2" fillId="0" borderId="4" xfId="0" applyFont="1" applyBorder="1" applyAlignment="1" applyProtection="1">
      <alignment horizontal="left"/>
      <protection/>
    </xf>
    <xf numFmtId="0" fontId="2" fillId="2" borderId="11" xfId="0" applyFont="1" applyFill="1" applyBorder="1" applyAlignment="1" applyProtection="1">
      <alignment horizontal="left" vertical="center"/>
      <protection/>
    </xf>
    <xf numFmtId="0" fontId="2" fillId="2" borderId="12" xfId="0" applyFont="1" applyFill="1" applyBorder="1" applyAlignment="1" applyProtection="1">
      <alignment horizontal="left" vertical="center" wrapText="1"/>
      <protection/>
    </xf>
    <xf numFmtId="0" fontId="2" fillId="2" borderId="12" xfId="0" applyFont="1" applyFill="1" applyBorder="1" applyAlignment="1" applyProtection="1">
      <alignment horizontal="center" vertical="center"/>
      <protection/>
    </xf>
    <xf numFmtId="0" fontId="2" fillId="0" borderId="12" xfId="0" applyFont="1" applyBorder="1" applyAlignment="1" applyProtection="1">
      <alignment horizontal="left"/>
      <protection/>
    </xf>
    <xf numFmtId="0" fontId="2" fillId="0" borderId="12" xfId="0" applyFont="1" applyBorder="1" applyAlignment="1" applyProtection="1">
      <alignment horizontal="center"/>
      <protection/>
    </xf>
    <xf numFmtId="0" fontId="2" fillId="0" borderId="11" xfId="0" applyFont="1" applyBorder="1" applyAlignment="1" applyProtection="1">
      <alignment horizontal="left" vertical="center"/>
      <protection/>
    </xf>
    <xf numFmtId="0" fontId="2" fillId="0" borderId="4" xfId="0" applyFont="1" applyBorder="1" applyAlignment="1" applyProtection="1">
      <alignment horizontal="left" vertical="center" wrapText="1"/>
      <protection/>
    </xf>
    <xf numFmtId="0" fontId="2" fillId="0" borderId="4" xfId="0" applyFont="1" applyBorder="1" applyAlignment="1" applyProtection="1">
      <alignment horizontal="center" vertical="center"/>
      <protection/>
    </xf>
    <xf numFmtId="0" fontId="2" fillId="0" borderId="4" xfId="0" applyFont="1" applyBorder="1" applyAlignment="1" applyProtection="1">
      <alignment horizontal="left" vertical="center"/>
      <protection/>
    </xf>
    <xf numFmtId="0" fontId="2" fillId="0" borderId="12" xfId="0" applyFont="1" applyBorder="1" applyAlignment="1" applyProtection="1">
      <alignment horizontal="left" vertical="center"/>
      <protection/>
    </xf>
    <xf numFmtId="0" fontId="2" fillId="0" borderId="12" xfId="0" applyFont="1" applyBorder="1" applyAlignment="1" applyProtection="1">
      <alignment horizontal="left" vertical="center" wrapText="1"/>
      <protection/>
    </xf>
    <xf numFmtId="0" fontId="2" fillId="0" borderId="12" xfId="0" applyFont="1" applyBorder="1" applyAlignment="1" applyProtection="1">
      <alignment horizontal="center" vertical="center"/>
      <protection/>
    </xf>
    <xf numFmtId="0" fontId="2" fillId="0" borderId="6" xfId="0" applyFont="1" applyBorder="1" applyAlignment="1" applyProtection="1">
      <alignment horizontal="left"/>
      <protection/>
    </xf>
    <xf numFmtId="0" fontId="2" fillId="0" borderId="6" xfId="0" applyFont="1" applyBorder="1" applyAlignment="1" applyProtection="1">
      <alignment horizontal="left" wrapText="1"/>
      <protection/>
    </xf>
    <xf numFmtId="0" fontId="2" fillId="0" borderId="8" xfId="0" applyFont="1" applyBorder="1" applyAlignment="1" applyProtection="1">
      <alignment horizontal="left"/>
      <protection/>
    </xf>
    <xf numFmtId="0" fontId="5" fillId="0" borderId="9" xfId="0" applyFont="1" applyBorder="1" applyAlignment="1" applyProtection="1">
      <alignment horizontal="left"/>
      <protection/>
    </xf>
    <xf numFmtId="4" fontId="5" fillId="0" borderId="9" xfId="0" applyNumberFormat="1" applyFont="1" applyBorder="1" applyAlignment="1" applyProtection="1">
      <alignment horizontal="center"/>
      <protection/>
    </xf>
    <xf numFmtId="0" fontId="9" fillId="0" borderId="9" xfId="0" applyFont="1" applyBorder="1" applyAlignment="1" applyProtection="1">
      <alignment horizontal="center"/>
      <protection/>
    </xf>
    <xf numFmtId="0" fontId="2" fillId="0" borderId="10" xfId="0" applyFont="1" applyBorder="1" applyAlignment="1" applyProtection="1">
      <alignment horizontal="left"/>
      <protection/>
    </xf>
    <xf numFmtId="4" fontId="2" fillId="0" borderId="4" xfId="0" applyNumberFormat="1" applyFont="1" applyBorder="1" applyAlignment="1" applyProtection="1">
      <alignment horizontal="center" vertical="center"/>
      <protection/>
    </xf>
    <xf numFmtId="4" fontId="5" fillId="0" borderId="0" xfId="0" applyNumberFormat="1" applyFont="1" applyBorder="1" applyAlignment="1" applyProtection="1">
      <alignment horizontal="center"/>
      <protection/>
    </xf>
    <xf numFmtId="0" fontId="9" fillId="0" borderId="0" xfId="0" applyFont="1" applyBorder="1" applyAlignment="1" applyProtection="1">
      <alignment horizontal="center"/>
      <protection/>
    </xf>
    <xf numFmtId="0" fontId="8" fillId="0" borderId="12" xfId="0" applyFont="1" applyBorder="1" applyAlignment="1" applyProtection="1">
      <alignment horizontal="left"/>
      <protection/>
    </xf>
    <xf numFmtId="0" fontId="8" fillId="0" borderId="12" xfId="0" applyFont="1" applyBorder="1" applyAlignment="1" applyProtection="1">
      <alignment horizontal="center"/>
      <protection/>
    </xf>
    <xf numFmtId="0" fontId="10" fillId="0" borderId="1" xfId="0" applyFont="1" applyBorder="1" applyAlignment="1" applyProtection="1">
      <alignment horizontal="left"/>
      <protection/>
    </xf>
    <xf numFmtId="0" fontId="6" fillId="0" borderId="1" xfId="0" applyFont="1" applyBorder="1" applyAlignment="1" applyProtection="1">
      <alignment horizontal="left"/>
      <protection/>
    </xf>
    <xf numFmtId="0" fontId="6" fillId="0" borderId="1" xfId="0" applyFont="1" applyBorder="1" applyAlignment="1" applyProtection="1">
      <alignment horizontal="center"/>
      <protection/>
    </xf>
    <xf numFmtId="0" fontId="7" fillId="0" borderId="13" xfId="0" applyFont="1" applyBorder="1" applyAlignment="1" applyProtection="1">
      <alignment horizontal="left"/>
      <protection/>
    </xf>
    <xf numFmtId="0" fontId="5" fillId="0" borderId="14" xfId="0" applyFont="1" applyBorder="1" applyAlignment="1" applyProtection="1">
      <alignment horizontal="left"/>
      <protection/>
    </xf>
    <xf numFmtId="0" fontId="5" fillId="0" borderId="14" xfId="0" applyFont="1" applyBorder="1" applyAlignment="1" applyProtection="1">
      <alignment horizontal="center"/>
      <protection/>
    </xf>
    <xf numFmtId="164" fontId="5" fillId="0" borderId="14" xfId="0" applyNumberFormat="1" applyFont="1" applyBorder="1" applyAlignment="1" applyProtection="1">
      <alignment horizontal="right"/>
      <protection/>
    </xf>
    <xf numFmtId="164" fontId="5" fillId="0" borderId="15" xfId="0" applyNumberFormat="1" applyFont="1" applyBorder="1" applyAlignment="1" applyProtection="1">
      <alignment horizontal="right"/>
      <protection/>
    </xf>
    <xf numFmtId="0" fontId="2" fillId="0" borderId="16" xfId="0" applyFont="1" applyBorder="1" applyAlignment="1" applyProtection="1">
      <alignment horizontal="left"/>
      <protection/>
    </xf>
    <xf numFmtId="0" fontId="2" fillId="2" borderId="16" xfId="0" applyFont="1" applyFill="1" applyBorder="1" applyAlignment="1" applyProtection="1">
      <alignment horizontal="left" wrapText="1"/>
      <protection/>
    </xf>
    <xf numFmtId="0" fontId="2" fillId="0" borderId="17" xfId="0" applyFont="1" applyBorder="1" applyAlignment="1" applyProtection="1">
      <alignment horizontal="left"/>
      <protection/>
    </xf>
    <xf numFmtId="0" fontId="2" fillId="0" borderId="18" xfId="0" applyFont="1" applyBorder="1" applyAlignment="1" applyProtection="1">
      <alignment horizontal="left"/>
      <protection/>
    </xf>
    <xf numFmtId="0" fontId="2" fillId="0" borderId="12" xfId="0" applyFont="1" applyBorder="1" applyAlignment="1" applyProtection="1">
      <alignment horizontal="left" wrapText="1"/>
      <protection/>
    </xf>
    <xf numFmtId="0" fontId="2" fillId="0" borderId="18" xfId="0" applyFont="1" applyBorder="1" applyAlignment="1" applyProtection="1">
      <alignment horizontal="left" vertical="center"/>
      <protection/>
    </xf>
    <xf numFmtId="0" fontId="2" fillId="2" borderId="12" xfId="0" applyFont="1" applyFill="1" applyBorder="1" applyAlignment="1" applyProtection="1">
      <alignment horizontal="left" wrapText="1"/>
      <protection/>
    </xf>
    <xf numFmtId="0" fontId="9" fillId="0" borderId="8" xfId="0" applyFont="1" applyBorder="1" applyAlignment="1" applyProtection="1">
      <alignment horizontal="left"/>
      <protection/>
    </xf>
    <xf numFmtId="0" fontId="2" fillId="0" borderId="9" xfId="0" applyFont="1" applyBorder="1" applyAlignment="1" applyProtection="1">
      <alignment horizontal="left"/>
      <protection/>
    </xf>
    <xf numFmtId="0" fontId="2" fillId="0" borderId="0" xfId="0" applyFont="1" applyBorder="1" applyAlignment="1" applyProtection="1">
      <alignment horizontal="left"/>
      <protection/>
    </xf>
    <xf numFmtId="0" fontId="2" fillId="0" borderId="0" xfId="0" applyFont="1" applyBorder="1" applyAlignment="1" applyProtection="1">
      <alignment horizontal="center"/>
      <protection/>
    </xf>
    <xf numFmtId="0" fontId="9" fillId="0" borderId="9" xfId="0" applyNumberFormat="1" applyFont="1" applyBorder="1" applyAlignment="1" applyProtection="1">
      <alignment horizontal="center"/>
      <protection/>
    </xf>
    <xf numFmtId="0" fontId="7" fillId="0" borderId="11" xfId="0" applyFont="1" applyBorder="1" applyAlignment="1" applyProtection="1">
      <alignment horizontal="left"/>
      <protection/>
    </xf>
    <xf numFmtId="0" fontId="5" fillId="0" borderId="4" xfId="0" applyFont="1" applyBorder="1" applyAlignment="1" applyProtection="1">
      <alignment horizontal="left"/>
      <protection/>
    </xf>
    <xf numFmtId="0" fontId="5" fillId="0" borderId="4" xfId="0" applyFont="1" applyBorder="1" applyAlignment="1" applyProtection="1">
      <alignment horizontal="center"/>
      <protection/>
    </xf>
    <xf numFmtId="0" fontId="7" fillId="0" borderId="19" xfId="0" applyFont="1" applyBorder="1" applyAlignment="1" applyProtection="1">
      <alignment horizontal="left"/>
      <protection/>
    </xf>
    <xf numFmtId="0" fontId="5" fillId="0" borderId="1" xfId="0" applyFont="1" applyBorder="1" applyAlignment="1" applyProtection="1">
      <alignment horizontal="left"/>
      <protection/>
    </xf>
    <xf numFmtId="0" fontId="5" fillId="0" borderId="1" xfId="0" applyFont="1" applyBorder="1" applyAlignment="1" applyProtection="1">
      <alignment horizontal="center"/>
      <protection/>
    </xf>
    <xf numFmtId="0" fontId="8" fillId="3" borderId="4" xfId="0" applyFont="1" applyFill="1" applyBorder="1" applyAlignment="1" applyProtection="1">
      <alignment horizontal="left"/>
      <protection locked="0"/>
    </xf>
    <xf numFmtId="0" fontId="8" fillId="3" borderId="20" xfId="0" applyFont="1" applyFill="1" applyBorder="1" applyAlignment="1" applyProtection="1">
      <alignment horizontal="left"/>
      <protection locked="0"/>
    </xf>
    <xf numFmtId="164" fontId="7" fillId="3" borderId="9" xfId="0" applyNumberFormat="1" applyFont="1" applyFill="1" applyBorder="1" applyAlignment="1" applyProtection="1">
      <alignment horizontal="right"/>
      <protection locked="0"/>
    </xf>
    <xf numFmtId="164" fontId="7" fillId="3" borderId="21" xfId="0" applyNumberFormat="1" applyFont="1" applyFill="1" applyBorder="1" applyAlignment="1" applyProtection="1">
      <alignment horizontal="right"/>
      <protection locked="0"/>
    </xf>
    <xf numFmtId="164" fontId="5" fillId="3" borderId="4" xfId="0" applyNumberFormat="1" applyFont="1" applyFill="1" applyBorder="1" applyAlignment="1" applyProtection="1">
      <alignment horizontal="right"/>
      <protection locked="0"/>
    </xf>
    <xf numFmtId="164" fontId="5" fillId="3" borderId="22" xfId="0" applyNumberFormat="1" applyFont="1" applyFill="1" applyBorder="1" applyAlignment="1" applyProtection="1">
      <alignment horizontal="right"/>
      <protection locked="0"/>
    </xf>
    <xf numFmtId="164" fontId="5" fillId="3" borderId="12" xfId="0" applyNumberFormat="1" applyFont="1" applyFill="1" applyBorder="1" applyAlignment="1" applyProtection="1">
      <alignment horizontal="right"/>
      <protection locked="0"/>
    </xf>
    <xf numFmtId="164" fontId="5" fillId="3" borderId="23" xfId="0" applyNumberFormat="1" applyFont="1" applyFill="1" applyBorder="1" applyAlignment="1" applyProtection="1">
      <alignment horizontal="right"/>
      <protection locked="0"/>
    </xf>
    <xf numFmtId="164" fontId="5" fillId="3" borderId="9" xfId="0" applyNumberFormat="1" applyFont="1" applyFill="1" applyBorder="1" applyAlignment="1" applyProtection="1">
      <alignment horizontal="right"/>
      <protection locked="0"/>
    </xf>
    <xf numFmtId="164" fontId="5" fillId="3" borderId="21" xfId="0" applyNumberFormat="1" applyFont="1" applyFill="1" applyBorder="1" applyAlignment="1" applyProtection="1">
      <alignment horizontal="right"/>
      <protection locked="0"/>
    </xf>
    <xf numFmtId="0" fontId="6" fillId="3" borderId="1" xfId="0" applyFont="1" applyFill="1" applyBorder="1" applyAlignment="1" applyProtection="1">
      <alignment horizontal="left"/>
      <protection locked="0"/>
    </xf>
    <xf numFmtId="164" fontId="5" fillId="3" borderId="14" xfId="0" applyNumberFormat="1" applyFont="1" applyFill="1" applyBorder="1" applyAlignment="1" applyProtection="1">
      <alignment horizontal="right"/>
      <protection locked="0"/>
    </xf>
    <xf numFmtId="164" fontId="5" fillId="3" borderId="1" xfId="0" applyNumberFormat="1" applyFont="1" applyFill="1" applyBorder="1" applyAlignment="1" applyProtection="1">
      <alignment horizontal="right"/>
      <protection locked="0"/>
    </xf>
    <xf numFmtId="0" fontId="2" fillId="0" borderId="0" xfId="0" applyFont="1" applyProtection="1">
      <protection locked="0"/>
    </xf>
    <xf numFmtId="0" fontId="2" fillId="0" borderId="0" xfId="0" applyFont="1" applyAlignment="1" applyProtection="1">
      <alignment horizontal="center"/>
      <protection locked="0"/>
    </xf>
    <xf numFmtId="0" fontId="0" fillId="0" borderId="0" xfId="0" applyProtection="1">
      <protection locked="0"/>
    </xf>
    <xf numFmtId="164" fontId="5" fillId="0" borderId="14" xfId="0" applyNumberFormat="1" applyFont="1" applyFill="1" applyBorder="1" applyAlignment="1" applyProtection="1">
      <alignment horizontal="right"/>
      <protection locked="0"/>
    </xf>
    <xf numFmtId="164" fontId="5" fillId="0" borderId="4" xfId="0" applyNumberFormat="1" applyFont="1" applyFill="1" applyBorder="1" applyAlignment="1" applyProtection="1">
      <alignment horizontal="right"/>
      <protection locked="0"/>
    </xf>
    <xf numFmtId="164" fontId="5" fillId="0" borderId="1" xfId="0" applyNumberFormat="1" applyFont="1" applyFill="1" applyBorder="1" applyAlignment="1" applyProtection="1">
      <alignment horizontal="right"/>
      <protection locked="0"/>
    </xf>
    <xf numFmtId="164" fontId="5" fillId="0" borderId="15" xfId="0" applyNumberFormat="1" applyFont="1" applyFill="1" applyBorder="1" applyAlignment="1" applyProtection="1">
      <alignment horizontal="right"/>
      <protection locked="0"/>
    </xf>
    <xf numFmtId="164" fontId="5" fillId="0" borderId="22" xfId="0" applyNumberFormat="1" applyFont="1" applyFill="1" applyBorder="1" applyAlignment="1" applyProtection="1">
      <alignment horizontal="right"/>
      <protection locked="0"/>
    </xf>
    <xf numFmtId="164" fontId="5" fillId="0" borderId="2" xfId="0" applyNumberFormat="1" applyFont="1" applyFill="1" applyBorder="1" applyAlignment="1" applyProtection="1">
      <alignment horizontal="right"/>
      <protection locked="0"/>
    </xf>
    <xf numFmtId="0" fontId="5" fillId="0" borderId="0" xfId="0" applyFont="1" applyBorder="1" applyAlignment="1" applyProtection="1">
      <alignment horizontal="left"/>
      <protection locked="0"/>
    </xf>
    <xf numFmtId="0" fontId="5" fillId="0" borderId="0" xfId="0" applyFont="1" applyBorder="1" applyAlignment="1" applyProtection="1">
      <alignment horizontal="center"/>
      <protection locked="0"/>
    </xf>
    <xf numFmtId="164" fontId="5" fillId="0" borderId="0" xfId="0" applyNumberFormat="1" applyFont="1" applyBorder="1" applyAlignment="1" applyProtection="1">
      <alignment horizontal="right"/>
      <protection locked="0"/>
    </xf>
    <xf numFmtId="0" fontId="5" fillId="0" borderId="0" xfId="0" applyFont="1" applyProtection="1">
      <protection locked="0"/>
    </xf>
    <xf numFmtId="0" fontId="5" fillId="0" borderId="0" xfId="0" applyFont="1" applyAlignment="1" applyProtection="1">
      <alignment horizontal="center"/>
      <protection locked="0"/>
    </xf>
    <xf numFmtId="0" fontId="6" fillId="0" borderId="24" xfId="0" applyFont="1" applyBorder="1" applyAlignment="1" applyProtection="1">
      <alignment horizontal="left"/>
      <protection/>
    </xf>
    <xf numFmtId="0" fontId="6" fillId="0" borderId="25" xfId="0" applyFont="1" applyBorder="1" applyAlignment="1" applyProtection="1">
      <alignment horizontal="left"/>
      <protection/>
    </xf>
    <xf numFmtId="0" fontId="6" fillId="0" borderId="26" xfId="0" applyFont="1" applyBorder="1" applyAlignment="1" applyProtection="1">
      <alignment horizontal="left"/>
      <protection/>
    </xf>
    <xf numFmtId="0" fontId="5" fillId="0" borderId="27"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28" xfId="0" applyFont="1" applyBorder="1" applyAlignment="1" applyProtection="1">
      <alignment horizontal="center" vertical="center" wrapText="1"/>
      <protection/>
    </xf>
    <xf numFmtId="0" fontId="0" fillId="0" borderId="9" xfId="0" applyBorder="1" applyAlignment="1" applyProtection="1">
      <alignment horizontal="center" vertical="center" wrapText="1"/>
      <protection/>
    </xf>
    <xf numFmtId="0" fontId="5" fillId="0" borderId="29" xfId="0" applyFont="1" applyBorder="1" applyAlignment="1" applyProtection="1">
      <alignment horizontal="center" vertical="center"/>
      <protection/>
    </xf>
    <xf numFmtId="0" fontId="5" fillId="0" borderId="8"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5" fillId="0" borderId="9" xfId="0" applyFont="1" applyBorder="1" applyAlignment="1" applyProtection="1">
      <alignment horizontal="center" vertical="center"/>
      <protection/>
    </xf>
    <xf numFmtId="0" fontId="0" fillId="0" borderId="9" xfId="0"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A1FB5-E064-4EDB-A099-A8BEDDE342D0}">
  <sheetPr>
    <pageSetUpPr fitToPage="1"/>
  </sheetPr>
  <dimension ref="A1:K131"/>
  <sheetViews>
    <sheetView tabSelected="1" zoomScalePageLayoutView="150" workbookViewId="0" topLeftCell="A84">
      <selection activeCell="D20" sqref="D20"/>
    </sheetView>
  </sheetViews>
  <sheetFormatPr defaultColWidth="9.140625" defaultRowHeight="15"/>
  <cols>
    <col min="1" max="1" width="29.28125" style="0" customWidth="1"/>
    <col min="2" max="2" width="64.00390625" style="0" customWidth="1"/>
    <col min="3" max="3" width="15.57421875" style="7" customWidth="1"/>
    <col min="4" max="5" width="16.28125" style="7" customWidth="1"/>
    <col min="6" max="6" width="10.57421875" style="0" customWidth="1"/>
    <col min="7" max="7" width="23.8515625" style="0" customWidth="1"/>
    <col min="8" max="8" width="18.57421875" style="0" customWidth="1"/>
  </cols>
  <sheetData>
    <row r="1" spans="1:8" ht="20.25">
      <c r="A1" s="121" t="s">
        <v>1</v>
      </c>
      <c r="B1" s="123" t="s">
        <v>2</v>
      </c>
      <c r="C1" s="119" t="s">
        <v>21</v>
      </c>
      <c r="D1" s="123" t="s">
        <v>3</v>
      </c>
      <c r="E1" s="123" t="s">
        <v>17</v>
      </c>
      <c r="F1" s="116" t="s">
        <v>6</v>
      </c>
      <c r="G1" s="117"/>
      <c r="H1" s="118"/>
    </row>
    <row r="2" spans="1:8" ht="21" thickBot="1">
      <c r="A2" s="122"/>
      <c r="B2" s="124"/>
      <c r="C2" s="120"/>
      <c r="D2" s="125"/>
      <c r="E2" s="125"/>
      <c r="F2" s="12" t="s">
        <v>4</v>
      </c>
      <c r="G2" s="12" t="s">
        <v>5</v>
      </c>
      <c r="H2" s="13" t="s">
        <v>0</v>
      </c>
    </row>
    <row r="3" spans="1:8" ht="20.25">
      <c r="A3" s="113" t="s">
        <v>7</v>
      </c>
      <c r="B3" s="114"/>
      <c r="C3" s="114"/>
      <c r="D3" s="114"/>
      <c r="E3" s="114"/>
      <c r="F3" s="114"/>
      <c r="G3" s="114"/>
      <c r="H3" s="115"/>
    </row>
    <row r="4" spans="1:8" s="3" customFormat="1" ht="18.75">
      <c r="A4" s="14" t="s">
        <v>20</v>
      </c>
      <c r="B4" s="15" t="s">
        <v>22</v>
      </c>
      <c r="C4" s="16">
        <v>452.59</v>
      </c>
      <c r="D4" s="16">
        <v>5</v>
      </c>
      <c r="E4" s="16">
        <v>10</v>
      </c>
      <c r="F4" s="86"/>
      <c r="G4" s="86"/>
      <c r="H4" s="87"/>
    </row>
    <row r="5" spans="1:8" s="3" customFormat="1" ht="18.75">
      <c r="A5" s="14" t="s">
        <v>23</v>
      </c>
      <c r="B5" s="15" t="s">
        <v>24</v>
      </c>
      <c r="C5" s="16">
        <v>230.56</v>
      </c>
      <c r="D5" s="16">
        <v>2</v>
      </c>
      <c r="E5" s="16">
        <v>17</v>
      </c>
      <c r="F5" s="86"/>
      <c r="G5" s="86"/>
      <c r="H5" s="87"/>
    </row>
    <row r="6" spans="1:8" s="3" customFormat="1" ht="18.75">
      <c r="A6" s="14" t="s">
        <v>23</v>
      </c>
      <c r="B6" s="15" t="s">
        <v>61</v>
      </c>
      <c r="C6" s="16">
        <v>479.53</v>
      </c>
      <c r="D6" s="16">
        <v>5</v>
      </c>
      <c r="E6" s="16">
        <v>14</v>
      </c>
      <c r="F6" s="86"/>
      <c r="G6" s="86"/>
      <c r="H6" s="87"/>
    </row>
    <row r="7" spans="1:8" s="3" customFormat="1" ht="18.75">
      <c r="A7" s="14" t="s">
        <v>73</v>
      </c>
      <c r="B7" s="15" t="s">
        <v>74</v>
      </c>
      <c r="C7" s="16">
        <v>625.87</v>
      </c>
      <c r="D7" s="16">
        <v>6</v>
      </c>
      <c r="E7" s="16">
        <v>14</v>
      </c>
      <c r="F7" s="86"/>
      <c r="G7" s="86"/>
      <c r="H7" s="87"/>
    </row>
    <row r="8" spans="1:8" s="3" customFormat="1" ht="18.75">
      <c r="A8" s="14" t="s">
        <v>76</v>
      </c>
      <c r="B8" s="15" t="s">
        <v>77</v>
      </c>
      <c r="C8" s="16">
        <v>271.56</v>
      </c>
      <c r="D8" s="16">
        <v>3</v>
      </c>
      <c r="E8" s="16">
        <v>11</v>
      </c>
      <c r="F8" s="86"/>
      <c r="G8" s="86"/>
      <c r="H8" s="87"/>
    </row>
    <row r="9" spans="1:8" ht="21" thickBot="1">
      <c r="A9" s="17"/>
      <c r="B9" s="18"/>
      <c r="C9" s="19"/>
      <c r="D9" s="20"/>
      <c r="E9" s="20"/>
      <c r="F9" s="21"/>
      <c r="G9" s="21"/>
      <c r="H9" s="22"/>
    </row>
    <row r="10" spans="1:8" ht="21.75" thickBot="1" thickTop="1">
      <c r="A10" s="23" t="s">
        <v>16</v>
      </c>
      <c r="B10" s="24"/>
      <c r="C10" s="25">
        <f>SUM(C4:C9)</f>
        <v>2060.1099999999997</v>
      </c>
      <c r="D10" s="26">
        <f>SUM(D4:D9)</f>
        <v>21</v>
      </c>
      <c r="E10" s="26">
        <f>SUM(E4:E9)</f>
        <v>66</v>
      </c>
      <c r="F10" s="88"/>
      <c r="G10" s="88"/>
      <c r="H10" s="89"/>
    </row>
    <row r="11" spans="1:9" ht="21" thickBot="1">
      <c r="A11" s="27"/>
      <c r="B11" s="28"/>
      <c r="C11" s="29"/>
      <c r="D11" s="29"/>
      <c r="E11" s="29"/>
      <c r="F11" s="30"/>
      <c r="G11" s="30"/>
      <c r="H11" s="30"/>
      <c r="I11" s="8"/>
    </row>
    <row r="12" spans="1:8" ht="20.25">
      <c r="A12" s="113" t="s">
        <v>8</v>
      </c>
      <c r="B12" s="114"/>
      <c r="C12" s="114"/>
      <c r="D12" s="114"/>
      <c r="E12" s="114"/>
      <c r="F12" s="114"/>
      <c r="G12" s="114"/>
      <c r="H12" s="115"/>
    </row>
    <row r="13" spans="1:8" ht="39.95" customHeight="1">
      <c r="A13" s="31" t="s">
        <v>25</v>
      </c>
      <c r="B13" s="32" t="s">
        <v>26</v>
      </c>
      <c r="C13" s="33">
        <v>361.25</v>
      </c>
      <c r="D13" s="34">
        <v>4</v>
      </c>
      <c r="E13" s="34">
        <v>15</v>
      </c>
      <c r="F13" s="90"/>
      <c r="G13" s="90"/>
      <c r="H13" s="91"/>
    </row>
    <row r="14" spans="1:8" ht="20.25">
      <c r="A14" s="31" t="s">
        <v>29</v>
      </c>
      <c r="B14" s="35" t="s">
        <v>30</v>
      </c>
      <c r="C14" s="33">
        <v>296.46</v>
      </c>
      <c r="D14" s="34">
        <v>3</v>
      </c>
      <c r="E14" s="34">
        <v>8</v>
      </c>
      <c r="F14" s="90"/>
      <c r="G14" s="90"/>
      <c r="H14" s="91"/>
    </row>
    <row r="15" spans="1:8" ht="20.25">
      <c r="A15" s="31" t="s">
        <v>29</v>
      </c>
      <c r="B15" s="35" t="s">
        <v>31</v>
      </c>
      <c r="C15" s="33">
        <v>215.35</v>
      </c>
      <c r="D15" s="34">
        <v>2</v>
      </c>
      <c r="E15" s="34">
        <v>5</v>
      </c>
      <c r="F15" s="90"/>
      <c r="G15" s="90"/>
      <c r="H15" s="91"/>
    </row>
    <row r="16" spans="1:8" ht="20.25">
      <c r="A16" s="31" t="s">
        <v>29</v>
      </c>
      <c r="B16" s="35" t="s">
        <v>69</v>
      </c>
      <c r="C16" s="33">
        <v>219.67</v>
      </c>
      <c r="D16" s="34">
        <v>2</v>
      </c>
      <c r="E16" s="34">
        <v>26</v>
      </c>
      <c r="F16" s="90"/>
      <c r="G16" s="90"/>
      <c r="H16" s="91"/>
    </row>
    <row r="17" spans="1:8" ht="20.25">
      <c r="A17" s="31" t="s">
        <v>29</v>
      </c>
      <c r="B17" s="35" t="s">
        <v>67</v>
      </c>
      <c r="C17" s="34">
        <v>338.02</v>
      </c>
      <c r="D17" s="34">
        <v>3</v>
      </c>
      <c r="E17" s="34">
        <v>12</v>
      </c>
      <c r="F17" s="90"/>
      <c r="G17" s="90"/>
      <c r="H17" s="91"/>
    </row>
    <row r="18" spans="1:8" ht="20.25">
      <c r="A18" s="31" t="s">
        <v>68</v>
      </c>
      <c r="B18" s="35" t="s">
        <v>70</v>
      </c>
      <c r="C18" s="34">
        <v>633.91</v>
      </c>
      <c r="D18" s="34">
        <v>7</v>
      </c>
      <c r="E18" s="34">
        <v>42</v>
      </c>
      <c r="F18" s="90"/>
      <c r="G18" s="90"/>
      <c r="H18" s="91"/>
    </row>
    <row r="19" spans="1:8" ht="20.25">
      <c r="A19" s="31" t="s">
        <v>121</v>
      </c>
      <c r="B19" s="35" t="s">
        <v>71</v>
      </c>
      <c r="C19" s="34">
        <v>398.67</v>
      </c>
      <c r="D19" s="34">
        <v>4</v>
      </c>
      <c r="E19" s="34">
        <v>38</v>
      </c>
      <c r="F19" s="90"/>
      <c r="G19" s="90"/>
      <c r="H19" s="91"/>
    </row>
    <row r="20" spans="1:8" ht="20.25">
      <c r="A20" s="31" t="s">
        <v>29</v>
      </c>
      <c r="B20" s="35" t="s">
        <v>72</v>
      </c>
      <c r="C20" s="34">
        <v>936.99</v>
      </c>
      <c r="D20" s="34">
        <v>9</v>
      </c>
      <c r="E20" s="34">
        <v>34</v>
      </c>
      <c r="F20" s="90"/>
      <c r="G20" s="90"/>
      <c r="H20" s="91"/>
    </row>
    <row r="21" spans="1:8" ht="20.25">
      <c r="A21" s="31" t="s">
        <v>29</v>
      </c>
      <c r="B21" s="35" t="s">
        <v>75</v>
      </c>
      <c r="C21" s="34">
        <v>522.42</v>
      </c>
      <c r="D21" s="34">
        <v>5</v>
      </c>
      <c r="E21" s="34">
        <v>25</v>
      </c>
      <c r="F21" s="90"/>
      <c r="G21" s="90"/>
      <c r="H21" s="91"/>
    </row>
    <row r="22" spans="1:8" ht="112.5">
      <c r="A22" s="36" t="s">
        <v>78</v>
      </c>
      <c r="B22" s="37" t="s">
        <v>119</v>
      </c>
      <c r="C22" s="38">
        <v>20246.07</v>
      </c>
      <c r="D22" s="38">
        <v>202</v>
      </c>
      <c r="E22" s="38">
        <v>947</v>
      </c>
      <c r="F22" s="92"/>
      <c r="G22" s="92"/>
      <c r="H22" s="93"/>
    </row>
    <row r="23" spans="1:8" ht="20.25">
      <c r="A23" s="31" t="s">
        <v>78</v>
      </c>
      <c r="B23" s="39" t="s">
        <v>84</v>
      </c>
      <c r="C23" s="40">
        <v>439.71</v>
      </c>
      <c r="D23" s="40">
        <v>4</v>
      </c>
      <c r="E23" s="40">
        <v>15</v>
      </c>
      <c r="F23" s="92"/>
      <c r="G23" s="92"/>
      <c r="H23" s="93"/>
    </row>
    <row r="24" spans="1:8" ht="23.25" customHeight="1">
      <c r="A24" s="41" t="s">
        <v>82</v>
      </c>
      <c r="B24" s="42" t="s">
        <v>85</v>
      </c>
      <c r="C24" s="43">
        <v>306.8</v>
      </c>
      <c r="D24" s="43">
        <v>3</v>
      </c>
      <c r="E24" s="43">
        <v>2</v>
      </c>
      <c r="F24" s="90"/>
      <c r="G24" s="90"/>
      <c r="H24" s="91"/>
    </row>
    <row r="25" spans="1:8" ht="21" customHeight="1">
      <c r="A25" s="44" t="s">
        <v>78</v>
      </c>
      <c r="B25" s="42" t="s">
        <v>87</v>
      </c>
      <c r="C25" s="43">
        <v>289.93</v>
      </c>
      <c r="D25" s="43">
        <v>3</v>
      </c>
      <c r="E25" s="43">
        <v>18</v>
      </c>
      <c r="F25" s="90"/>
      <c r="G25" s="90"/>
      <c r="H25" s="91"/>
    </row>
    <row r="26" spans="1:8" ht="18" customHeight="1">
      <c r="A26" s="44" t="s">
        <v>78</v>
      </c>
      <c r="B26" s="42" t="s">
        <v>88</v>
      </c>
      <c r="C26" s="43">
        <v>464.51</v>
      </c>
      <c r="D26" s="43">
        <v>5</v>
      </c>
      <c r="E26" s="43">
        <v>16</v>
      </c>
      <c r="F26" s="90"/>
      <c r="G26" s="90"/>
      <c r="H26" s="91"/>
    </row>
    <row r="27" spans="1:8" ht="18.75" customHeight="1">
      <c r="A27" s="44" t="s">
        <v>82</v>
      </c>
      <c r="B27" s="42" t="s">
        <v>89</v>
      </c>
      <c r="C27" s="43">
        <v>671.62</v>
      </c>
      <c r="D27" s="43">
        <v>7</v>
      </c>
      <c r="E27" s="43">
        <v>8</v>
      </c>
      <c r="F27" s="90"/>
      <c r="G27" s="90"/>
      <c r="H27" s="91"/>
    </row>
    <row r="28" spans="1:8" ht="18.75" customHeight="1">
      <c r="A28" s="44" t="s">
        <v>82</v>
      </c>
      <c r="B28" s="42" t="s">
        <v>92</v>
      </c>
      <c r="C28" s="43">
        <v>937.87</v>
      </c>
      <c r="D28" s="43">
        <v>9</v>
      </c>
      <c r="E28" s="43">
        <v>16</v>
      </c>
      <c r="F28" s="90"/>
      <c r="G28" s="90"/>
      <c r="H28" s="91"/>
    </row>
    <row r="29" spans="1:8" ht="39" customHeight="1">
      <c r="A29" s="44" t="s">
        <v>78</v>
      </c>
      <c r="B29" s="42" t="s">
        <v>93</v>
      </c>
      <c r="C29" s="43">
        <v>189.72</v>
      </c>
      <c r="D29" s="43">
        <v>2</v>
      </c>
      <c r="E29" s="43">
        <v>12</v>
      </c>
      <c r="F29" s="90"/>
      <c r="G29" s="90"/>
      <c r="H29" s="91"/>
    </row>
    <row r="30" spans="1:8" ht="18.75" customHeight="1">
      <c r="A30" s="44" t="s">
        <v>78</v>
      </c>
      <c r="B30" s="42" t="s">
        <v>95</v>
      </c>
      <c r="C30" s="43">
        <v>102.73</v>
      </c>
      <c r="D30" s="43">
        <v>1</v>
      </c>
      <c r="E30" s="43">
        <v>8</v>
      </c>
      <c r="F30" s="90"/>
      <c r="G30" s="90"/>
      <c r="H30" s="91"/>
    </row>
    <row r="31" spans="1:8" ht="18.75" customHeight="1">
      <c r="A31" s="44" t="s">
        <v>78</v>
      </c>
      <c r="B31" s="42" t="s">
        <v>96</v>
      </c>
      <c r="C31" s="43">
        <v>2186.48</v>
      </c>
      <c r="D31" s="43">
        <v>22</v>
      </c>
      <c r="E31" s="43">
        <v>67</v>
      </c>
      <c r="F31" s="90"/>
      <c r="G31" s="90"/>
      <c r="H31" s="91"/>
    </row>
    <row r="32" spans="1:8" ht="18.75" customHeight="1">
      <c r="A32" s="45" t="s">
        <v>82</v>
      </c>
      <c r="B32" s="46" t="s">
        <v>97</v>
      </c>
      <c r="C32" s="47">
        <v>287.78</v>
      </c>
      <c r="D32" s="47">
        <v>3</v>
      </c>
      <c r="E32" s="47">
        <v>6</v>
      </c>
      <c r="F32" s="92"/>
      <c r="G32" s="92"/>
      <c r="H32" s="93"/>
    </row>
    <row r="33" spans="1:8" ht="33" customHeight="1">
      <c r="A33" s="45" t="s">
        <v>82</v>
      </c>
      <c r="B33" s="46" t="s">
        <v>120</v>
      </c>
      <c r="C33" s="47">
        <v>108.16</v>
      </c>
      <c r="D33" s="47">
        <v>1</v>
      </c>
      <c r="E33" s="47">
        <v>6</v>
      </c>
      <c r="F33" s="92"/>
      <c r="G33" s="92"/>
      <c r="H33" s="93"/>
    </row>
    <row r="34" spans="1:8" ht="59.25" customHeight="1">
      <c r="A34" s="45" t="s">
        <v>82</v>
      </c>
      <c r="B34" s="46" t="s">
        <v>98</v>
      </c>
      <c r="C34" s="47">
        <v>5242.92</v>
      </c>
      <c r="D34" s="47">
        <v>52</v>
      </c>
      <c r="E34" s="47">
        <v>96</v>
      </c>
      <c r="F34" s="92"/>
      <c r="G34" s="92"/>
      <c r="H34" s="93"/>
    </row>
    <row r="35" spans="1:8" ht="20.25" customHeight="1">
      <c r="A35" s="45" t="s">
        <v>101</v>
      </c>
      <c r="B35" s="46" t="s">
        <v>102</v>
      </c>
      <c r="C35" s="47">
        <v>1105.42</v>
      </c>
      <c r="D35" s="47">
        <v>11</v>
      </c>
      <c r="E35" s="47">
        <v>57</v>
      </c>
      <c r="F35" s="92"/>
      <c r="G35" s="92"/>
      <c r="H35" s="93"/>
    </row>
    <row r="36" spans="1:8" ht="20.25" customHeight="1">
      <c r="A36" s="45" t="s">
        <v>101</v>
      </c>
      <c r="B36" s="46" t="s">
        <v>104</v>
      </c>
      <c r="C36" s="47">
        <v>306.64</v>
      </c>
      <c r="D36" s="47">
        <v>3</v>
      </c>
      <c r="E36" s="47">
        <v>29</v>
      </c>
      <c r="F36" s="92"/>
      <c r="G36" s="92"/>
      <c r="H36" s="93"/>
    </row>
    <row r="37" spans="1:8" ht="20.25" customHeight="1">
      <c r="A37" s="45" t="s">
        <v>101</v>
      </c>
      <c r="B37" s="46" t="s">
        <v>105</v>
      </c>
      <c r="C37" s="47">
        <v>647.54</v>
      </c>
      <c r="D37" s="47">
        <v>7</v>
      </c>
      <c r="E37" s="47">
        <v>24</v>
      </c>
      <c r="F37" s="92"/>
      <c r="G37" s="92"/>
      <c r="H37" s="93"/>
    </row>
    <row r="38" spans="1:8" ht="20.25" customHeight="1">
      <c r="A38" s="45" t="s">
        <v>101</v>
      </c>
      <c r="B38" s="46" t="s">
        <v>106</v>
      </c>
      <c r="C38" s="47">
        <v>1164.75</v>
      </c>
      <c r="D38" s="47">
        <v>12</v>
      </c>
      <c r="E38" s="47">
        <v>69</v>
      </c>
      <c r="F38" s="92"/>
      <c r="G38" s="92"/>
      <c r="H38" s="93"/>
    </row>
    <row r="39" spans="1:8" ht="20.25" customHeight="1">
      <c r="A39" s="45" t="s">
        <v>101</v>
      </c>
      <c r="B39" s="46" t="s">
        <v>108</v>
      </c>
      <c r="C39" s="47">
        <v>769.85</v>
      </c>
      <c r="D39" s="47">
        <v>8</v>
      </c>
      <c r="E39" s="47">
        <v>15</v>
      </c>
      <c r="F39" s="92"/>
      <c r="G39" s="92"/>
      <c r="H39" s="93"/>
    </row>
    <row r="40" spans="1:8" ht="20.25" customHeight="1">
      <c r="A40" s="45" t="s">
        <v>101</v>
      </c>
      <c r="B40" s="46" t="s">
        <v>118</v>
      </c>
      <c r="C40" s="47">
        <v>286.53</v>
      </c>
      <c r="D40" s="47">
        <v>3</v>
      </c>
      <c r="E40" s="47">
        <v>19</v>
      </c>
      <c r="F40" s="92"/>
      <c r="G40" s="92"/>
      <c r="H40" s="93"/>
    </row>
    <row r="41" spans="1:8" ht="20.25" customHeight="1">
      <c r="A41" s="45" t="s">
        <v>101</v>
      </c>
      <c r="B41" s="46" t="s">
        <v>109</v>
      </c>
      <c r="C41" s="47">
        <v>693.15</v>
      </c>
      <c r="D41" s="47">
        <v>7</v>
      </c>
      <c r="E41" s="47">
        <v>17</v>
      </c>
      <c r="F41" s="92"/>
      <c r="G41" s="92"/>
      <c r="H41" s="93"/>
    </row>
    <row r="42" spans="1:8" ht="20.25" customHeight="1">
      <c r="A42" s="45" t="s">
        <v>101</v>
      </c>
      <c r="B42" s="46" t="s">
        <v>110</v>
      </c>
      <c r="C42" s="47">
        <v>630.24</v>
      </c>
      <c r="D42" s="47">
        <v>6</v>
      </c>
      <c r="E42" s="47">
        <v>8</v>
      </c>
      <c r="F42" s="92"/>
      <c r="G42" s="92"/>
      <c r="H42" s="93"/>
    </row>
    <row r="43" spans="1:8" ht="40.5" customHeight="1">
      <c r="A43" s="45" t="s">
        <v>101</v>
      </c>
      <c r="B43" s="46" t="s">
        <v>112</v>
      </c>
      <c r="C43" s="47">
        <v>2404.95</v>
      </c>
      <c r="D43" s="47">
        <v>24</v>
      </c>
      <c r="E43" s="47">
        <v>118</v>
      </c>
      <c r="F43" s="92"/>
      <c r="G43" s="92"/>
      <c r="H43" s="93"/>
    </row>
    <row r="44" spans="1:8" ht="20.25" customHeight="1">
      <c r="A44" s="45" t="s">
        <v>101</v>
      </c>
      <c r="B44" s="46" t="s">
        <v>113</v>
      </c>
      <c r="C44" s="47">
        <v>614.99</v>
      </c>
      <c r="D44" s="47">
        <v>6</v>
      </c>
      <c r="E44" s="47">
        <v>27</v>
      </c>
      <c r="F44" s="92"/>
      <c r="G44" s="92"/>
      <c r="H44" s="93"/>
    </row>
    <row r="45" spans="1:8" ht="20.25" customHeight="1">
      <c r="A45" s="45" t="s">
        <v>101</v>
      </c>
      <c r="B45" s="46" t="s">
        <v>114</v>
      </c>
      <c r="C45" s="47">
        <v>86.88</v>
      </c>
      <c r="D45" s="47">
        <v>1</v>
      </c>
      <c r="E45" s="47">
        <v>8</v>
      </c>
      <c r="F45" s="92"/>
      <c r="G45" s="92"/>
      <c r="H45" s="93"/>
    </row>
    <row r="46" spans="1:8" ht="20.25" customHeight="1">
      <c r="A46" s="45" t="s">
        <v>101</v>
      </c>
      <c r="B46" s="46" t="s">
        <v>115</v>
      </c>
      <c r="C46" s="47">
        <v>2485.69</v>
      </c>
      <c r="D46" s="47">
        <v>25</v>
      </c>
      <c r="E46" s="47">
        <v>91</v>
      </c>
      <c r="F46" s="92"/>
      <c r="G46" s="92"/>
      <c r="H46" s="93"/>
    </row>
    <row r="47" spans="1:8" ht="20.25" customHeight="1">
      <c r="A47" s="45" t="s">
        <v>101</v>
      </c>
      <c r="B47" s="46" t="s">
        <v>117</v>
      </c>
      <c r="C47" s="47">
        <v>605.9</v>
      </c>
      <c r="D47" s="47">
        <v>6</v>
      </c>
      <c r="E47" s="47">
        <v>15</v>
      </c>
      <c r="F47" s="92"/>
      <c r="G47" s="92"/>
      <c r="H47" s="93"/>
    </row>
    <row r="48" spans="1:8" ht="20.1" customHeight="1" thickBot="1">
      <c r="A48" s="48"/>
      <c r="B48" s="49"/>
      <c r="C48" s="20"/>
      <c r="D48" s="20"/>
      <c r="E48" s="20"/>
      <c r="F48" s="21"/>
      <c r="G48" s="21"/>
      <c r="H48" s="22"/>
    </row>
    <row r="49" spans="1:8" ht="21.75" thickBot="1" thickTop="1">
      <c r="A49" s="50" t="s">
        <v>16</v>
      </c>
      <c r="B49" s="51"/>
      <c r="C49" s="52">
        <f>SUM(C13:C48)</f>
        <v>47199.569999999985</v>
      </c>
      <c r="D49" s="53">
        <f>SUM(D13:D48)</f>
        <v>472</v>
      </c>
      <c r="E49" s="53">
        <f>SUM(E13:E48)</f>
        <v>1919</v>
      </c>
      <c r="F49" s="94"/>
      <c r="G49" s="94"/>
      <c r="H49" s="95"/>
    </row>
    <row r="50" spans="1:9" ht="21" thickBot="1">
      <c r="A50" s="54"/>
      <c r="B50" s="28"/>
      <c r="C50" s="29"/>
      <c r="D50" s="29"/>
      <c r="E50" s="29"/>
      <c r="F50" s="30"/>
      <c r="G50" s="30"/>
      <c r="H50" s="30"/>
      <c r="I50" s="8"/>
    </row>
    <row r="51" spans="1:8" ht="20.25">
      <c r="A51" s="113" t="s">
        <v>9</v>
      </c>
      <c r="B51" s="114"/>
      <c r="C51" s="114"/>
      <c r="D51" s="114"/>
      <c r="E51" s="114"/>
      <c r="F51" s="114"/>
      <c r="G51" s="114"/>
      <c r="H51" s="115"/>
    </row>
    <row r="52" spans="1:8" ht="39.95" customHeight="1">
      <c r="A52" s="31" t="s">
        <v>29</v>
      </c>
      <c r="B52" s="35" t="s">
        <v>62</v>
      </c>
      <c r="C52" s="34">
        <v>605.25</v>
      </c>
      <c r="D52" s="34">
        <v>6</v>
      </c>
      <c r="E52" s="34">
        <v>27</v>
      </c>
      <c r="F52" s="90"/>
      <c r="G52" s="90"/>
      <c r="H52" s="91"/>
    </row>
    <row r="53" spans="1:8" ht="37.5">
      <c r="A53" s="41" t="s">
        <v>78</v>
      </c>
      <c r="B53" s="32" t="s">
        <v>79</v>
      </c>
      <c r="C53" s="55">
        <v>972.65</v>
      </c>
      <c r="D53" s="43">
        <v>10</v>
      </c>
      <c r="E53" s="43">
        <v>50</v>
      </c>
      <c r="F53" s="90"/>
      <c r="G53" s="90"/>
      <c r="H53" s="91"/>
    </row>
    <row r="54" spans="1:8" ht="20.25">
      <c r="A54" s="31" t="s">
        <v>78</v>
      </c>
      <c r="B54" s="35" t="s">
        <v>80</v>
      </c>
      <c r="C54" s="33">
        <v>1912.97</v>
      </c>
      <c r="D54" s="34">
        <v>19</v>
      </c>
      <c r="E54" s="34">
        <v>62</v>
      </c>
      <c r="F54" s="90"/>
      <c r="G54" s="90"/>
      <c r="H54" s="91"/>
    </row>
    <row r="55" spans="1:8" ht="20.25">
      <c r="A55" s="31" t="s">
        <v>78</v>
      </c>
      <c r="B55" s="35" t="s">
        <v>81</v>
      </c>
      <c r="C55" s="33">
        <v>1358.69</v>
      </c>
      <c r="D55" s="34">
        <v>14</v>
      </c>
      <c r="E55" s="34">
        <v>29</v>
      </c>
      <c r="F55" s="90"/>
      <c r="G55" s="90"/>
      <c r="H55" s="91"/>
    </row>
    <row r="56" spans="1:8" ht="39.95" customHeight="1">
      <c r="A56" s="41" t="s">
        <v>82</v>
      </c>
      <c r="B56" s="42" t="s">
        <v>83</v>
      </c>
      <c r="C56" s="55">
        <v>1475.99</v>
      </c>
      <c r="D56" s="43">
        <v>15</v>
      </c>
      <c r="E56" s="43">
        <v>36</v>
      </c>
      <c r="F56" s="90"/>
      <c r="G56" s="90"/>
      <c r="H56" s="91"/>
    </row>
    <row r="57" spans="1:8" ht="20.25">
      <c r="A57" s="31" t="s">
        <v>78</v>
      </c>
      <c r="B57" s="35" t="s">
        <v>86</v>
      </c>
      <c r="C57" s="33">
        <v>168.01</v>
      </c>
      <c r="D57" s="34">
        <v>2</v>
      </c>
      <c r="E57" s="34">
        <v>6</v>
      </c>
      <c r="F57" s="90"/>
      <c r="G57" s="90"/>
      <c r="H57" s="91"/>
    </row>
    <row r="58" spans="1:8" ht="20.25">
      <c r="A58" s="31" t="s">
        <v>82</v>
      </c>
      <c r="B58" s="35" t="s">
        <v>90</v>
      </c>
      <c r="C58" s="33">
        <v>106.88</v>
      </c>
      <c r="D58" s="34">
        <v>1</v>
      </c>
      <c r="E58" s="34">
        <v>2</v>
      </c>
      <c r="F58" s="90"/>
      <c r="G58" s="90"/>
      <c r="H58" s="91"/>
    </row>
    <row r="59" spans="1:8" ht="20.25">
      <c r="A59" s="31" t="s">
        <v>82</v>
      </c>
      <c r="B59" s="35" t="s">
        <v>91</v>
      </c>
      <c r="C59" s="33">
        <v>663.57</v>
      </c>
      <c r="D59" s="34">
        <v>7</v>
      </c>
      <c r="E59" s="34">
        <v>14</v>
      </c>
      <c r="F59" s="90"/>
      <c r="G59" s="90"/>
      <c r="H59" s="91"/>
    </row>
    <row r="60" spans="1:8" ht="20.25">
      <c r="A60" s="31" t="s">
        <v>78</v>
      </c>
      <c r="B60" s="35" t="s">
        <v>94</v>
      </c>
      <c r="C60" s="33">
        <v>550.59</v>
      </c>
      <c r="D60" s="34">
        <v>5</v>
      </c>
      <c r="E60" s="34">
        <v>11</v>
      </c>
      <c r="F60" s="90"/>
      <c r="G60" s="90"/>
      <c r="H60" s="91"/>
    </row>
    <row r="61" spans="1:8" ht="37.5">
      <c r="A61" s="41" t="s">
        <v>82</v>
      </c>
      <c r="B61" s="32" t="s">
        <v>99</v>
      </c>
      <c r="C61" s="55">
        <v>1247.42</v>
      </c>
      <c r="D61" s="43">
        <v>12</v>
      </c>
      <c r="E61" s="43">
        <v>24</v>
      </c>
      <c r="F61" s="90"/>
      <c r="G61" s="90"/>
      <c r="H61" s="91"/>
    </row>
    <row r="62" spans="1:8" ht="20.25">
      <c r="A62" s="31" t="s">
        <v>101</v>
      </c>
      <c r="B62" s="35" t="s">
        <v>103</v>
      </c>
      <c r="C62" s="33">
        <v>69.81</v>
      </c>
      <c r="D62" s="34">
        <v>1</v>
      </c>
      <c r="E62" s="34">
        <v>2</v>
      </c>
      <c r="F62" s="90"/>
      <c r="G62" s="90"/>
      <c r="H62" s="91"/>
    </row>
    <row r="63" spans="1:8" ht="20.25">
      <c r="A63" s="31" t="s">
        <v>101</v>
      </c>
      <c r="B63" s="35" t="s">
        <v>107</v>
      </c>
      <c r="C63" s="33">
        <v>149.66</v>
      </c>
      <c r="D63" s="34">
        <v>2</v>
      </c>
      <c r="E63" s="34">
        <v>5</v>
      </c>
      <c r="F63" s="90"/>
      <c r="G63" s="90"/>
      <c r="H63" s="91"/>
    </row>
    <row r="64" spans="1:8" ht="20.25">
      <c r="A64" s="31" t="s">
        <v>101</v>
      </c>
      <c r="B64" s="35" t="s">
        <v>111</v>
      </c>
      <c r="C64" s="33">
        <v>78.62</v>
      </c>
      <c r="D64" s="34">
        <v>1</v>
      </c>
      <c r="E64" s="34">
        <v>2</v>
      </c>
      <c r="F64" s="90"/>
      <c r="G64" s="90"/>
      <c r="H64" s="91"/>
    </row>
    <row r="65" spans="1:8" ht="21" customHeight="1">
      <c r="A65" s="31" t="s">
        <v>101</v>
      </c>
      <c r="B65" s="32" t="s">
        <v>116</v>
      </c>
      <c r="C65" s="33">
        <v>3044.17</v>
      </c>
      <c r="D65" s="34">
        <v>30</v>
      </c>
      <c r="E65" s="34">
        <v>118</v>
      </c>
      <c r="F65" s="90"/>
      <c r="G65" s="90"/>
      <c r="H65" s="91"/>
    </row>
    <row r="66" spans="1:8" ht="21" thickBot="1">
      <c r="A66" s="17"/>
      <c r="B66" s="48"/>
      <c r="C66" s="20"/>
      <c r="D66" s="20"/>
      <c r="E66" s="20"/>
      <c r="F66" s="21"/>
      <c r="G66" s="21"/>
      <c r="H66" s="22"/>
    </row>
    <row r="67" spans="1:8" ht="21.75" thickBot="1" thickTop="1">
      <c r="A67" s="23" t="s">
        <v>16</v>
      </c>
      <c r="B67" s="51"/>
      <c r="C67" s="52">
        <f>SUM(C52:C66)</f>
        <v>12404.28</v>
      </c>
      <c r="D67" s="53">
        <f>SUM(D52:D66)</f>
        <v>125</v>
      </c>
      <c r="E67" s="53">
        <f>SUM(E52:E66)</f>
        <v>388</v>
      </c>
      <c r="F67" s="94"/>
      <c r="G67" s="94"/>
      <c r="H67" s="95"/>
    </row>
    <row r="68" spans="1:9" ht="21" thickBot="1">
      <c r="A68" s="27"/>
      <c r="B68" s="28"/>
      <c r="C68" s="56"/>
      <c r="D68" s="57"/>
      <c r="E68" s="57"/>
      <c r="F68" s="30"/>
      <c r="G68" s="30"/>
      <c r="H68" s="30"/>
      <c r="I68" s="8"/>
    </row>
    <row r="69" spans="1:8" ht="20.25">
      <c r="A69" s="113" t="s">
        <v>10</v>
      </c>
      <c r="B69" s="114"/>
      <c r="C69" s="114"/>
      <c r="D69" s="114"/>
      <c r="E69" s="114"/>
      <c r="F69" s="114"/>
      <c r="G69" s="114"/>
      <c r="H69" s="115"/>
    </row>
    <row r="70" spans="1:8" ht="18.75">
      <c r="A70" s="15" t="s">
        <v>63</v>
      </c>
      <c r="B70" s="15" t="s">
        <v>64</v>
      </c>
      <c r="C70" s="16">
        <v>1190.6</v>
      </c>
      <c r="D70" s="16">
        <v>12</v>
      </c>
      <c r="E70" s="16">
        <v>64</v>
      </c>
      <c r="F70" s="86"/>
      <c r="G70" s="86"/>
      <c r="H70" s="86"/>
    </row>
    <row r="71" spans="1:8" ht="18.75">
      <c r="A71" s="15" t="s">
        <v>65</v>
      </c>
      <c r="B71" s="15" t="s">
        <v>66</v>
      </c>
      <c r="C71" s="16">
        <v>436.23</v>
      </c>
      <c r="D71" s="16">
        <v>5</v>
      </c>
      <c r="E71" s="16">
        <v>17</v>
      </c>
      <c r="F71" s="86"/>
      <c r="G71" s="86"/>
      <c r="H71" s="86"/>
    </row>
    <row r="72" spans="1:8" ht="18.75">
      <c r="A72" s="58"/>
      <c r="B72" s="58"/>
      <c r="C72" s="59"/>
      <c r="D72" s="59"/>
      <c r="E72" s="59"/>
      <c r="F72" s="58"/>
      <c r="G72" s="58"/>
      <c r="H72" s="58"/>
    </row>
    <row r="73" spans="1:8" ht="21" thickBot="1">
      <c r="A73" s="60" t="s">
        <v>16</v>
      </c>
      <c r="B73" s="61"/>
      <c r="C73" s="62">
        <f>SUM(C70:C71)</f>
        <v>1626.83</v>
      </c>
      <c r="D73" s="62">
        <f>SUM(D70:D71)</f>
        <v>17</v>
      </c>
      <c r="E73" s="62">
        <f>SUM(E70:E71)</f>
        <v>81</v>
      </c>
      <c r="F73" s="96"/>
      <c r="G73" s="96"/>
      <c r="H73" s="96"/>
    </row>
    <row r="74" spans="1:8" ht="21" thickBot="1">
      <c r="A74" s="28"/>
      <c r="B74" s="28"/>
      <c r="C74" s="29"/>
      <c r="D74" s="29"/>
      <c r="E74" s="29"/>
      <c r="F74" s="30"/>
      <c r="G74" s="30"/>
      <c r="H74" s="30"/>
    </row>
    <row r="75" spans="1:8" ht="20.25">
      <c r="A75" s="63" t="s">
        <v>18</v>
      </c>
      <c r="B75" s="64"/>
      <c r="C75" s="65"/>
      <c r="D75" s="65"/>
      <c r="E75" s="65"/>
      <c r="F75" s="66"/>
      <c r="G75" s="66"/>
      <c r="H75" s="67"/>
    </row>
    <row r="76" spans="1:8" ht="20.25">
      <c r="A76" s="31" t="s">
        <v>27</v>
      </c>
      <c r="B76" s="68" t="s">
        <v>28</v>
      </c>
      <c r="C76" s="34">
        <v>338.19</v>
      </c>
      <c r="D76" s="34">
        <v>3</v>
      </c>
      <c r="E76" s="34">
        <v>23</v>
      </c>
      <c r="F76" s="90"/>
      <c r="G76" s="90"/>
      <c r="H76" s="91"/>
    </row>
    <row r="77" spans="1:8" ht="20.25">
      <c r="A77" s="31" t="s">
        <v>32</v>
      </c>
      <c r="B77" s="68" t="s">
        <v>33</v>
      </c>
      <c r="C77" s="34">
        <v>524.75</v>
      </c>
      <c r="D77" s="34">
        <v>5</v>
      </c>
      <c r="E77" s="34">
        <v>12</v>
      </c>
      <c r="F77" s="90"/>
      <c r="G77" s="90"/>
      <c r="H77" s="91"/>
    </row>
    <row r="78" spans="1:8" ht="20.25">
      <c r="A78" s="31" t="s">
        <v>34</v>
      </c>
      <c r="B78" s="68" t="s">
        <v>60</v>
      </c>
      <c r="C78" s="34">
        <v>266.86</v>
      </c>
      <c r="D78" s="34">
        <v>3</v>
      </c>
      <c r="E78" s="34">
        <v>10</v>
      </c>
      <c r="F78" s="90"/>
      <c r="G78" s="90"/>
      <c r="H78" s="91"/>
    </row>
    <row r="79" spans="1:8" ht="37.5">
      <c r="A79" s="41" t="s">
        <v>34</v>
      </c>
      <c r="B79" s="69" t="s">
        <v>35</v>
      </c>
      <c r="C79" s="43">
        <v>1552.17</v>
      </c>
      <c r="D79" s="43">
        <v>15</v>
      </c>
      <c r="E79" s="43">
        <v>59</v>
      </c>
      <c r="F79" s="90"/>
      <c r="G79" s="90"/>
      <c r="H79" s="91"/>
    </row>
    <row r="80" spans="1:8" ht="20.25">
      <c r="A80" s="70" t="s">
        <v>36</v>
      </c>
      <c r="B80" s="35" t="s">
        <v>37</v>
      </c>
      <c r="C80" s="34" t="s">
        <v>38</v>
      </c>
      <c r="D80" s="34">
        <v>4</v>
      </c>
      <c r="E80" s="34">
        <v>17</v>
      </c>
      <c r="F80" s="90"/>
      <c r="G80" s="90"/>
      <c r="H80" s="91"/>
    </row>
    <row r="81" spans="1:8" ht="20.1" customHeight="1">
      <c r="A81" s="31" t="s">
        <v>34</v>
      </c>
      <c r="B81" s="32" t="s">
        <v>39</v>
      </c>
      <c r="C81" s="34">
        <v>209.03</v>
      </c>
      <c r="D81" s="34">
        <v>2</v>
      </c>
      <c r="E81" s="34">
        <v>8</v>
      </c>
      <c r="F81" s="90"/>
      <c r="G81" s="90"/>
      <c r="H81" s="91"/>
    </row>
    <row r="82" spans="1:8" ht="20.1" customHeight="1">
      <c r="A82" s="71" t="s">
        <v>32</v>
      </c>
      <c r="B82" s="72" t="s">
        <v>40</v>
      </c>
      <c r="C82" s="40">
        <v>46.45</v>
      </c>
      <c r="D82" s="40">
        <v>1</v>
      </c>
      <c r="E82" s="40">
        <v>4</v>
      </c>
      <c r="F82" s="92"/>
      <c r="G82" s="92"/>
      <c r="H82" s="93"/>
    </row>
    <row r="83" spans="1:8" ht="34.5" customHeight="1">
      <c r="A83" s="73" t="s">
        <v>34</v>
      </c>
      <c r="B83" s="74" t="s">
        <v>42</v>
      </c>
      <c r="C83" s="47">
        <v>3403.01</v>
      </c>
      <c r="D83" s="47">
        <v>34</v>
      </c>
      <c r="E83" s="47">
        <v>177</v>
      </c>
      <c r="F83" s="92"/>
      <c r="G83" s="92"/>
      <c r="H83" s="93"/>
    </row>
    <row r="84" spans="1:8" ht="20.1" customHeight="1">
      <c r="A84" s="71" t="s">
        <v>32</v>
      </c>
      <c r="B84" s="72" t="s">
        <v>43</v>
      </c>
      <c r="C84" s="40">
        <v>206.76</v>
      </c>
      <c r="D84" s="40">
        <v>2</v>
      </c>
      <c r="E84" s="40">
        <v>9</v>
      </c>
      <c r="F84" s="92"/>
      <c r="G84" s="92"/>
      <c r="H84" s="93"/>
    </row>
    <row r="85" spans="1:8" ht="20.1" customHeight="1">
      <c r="A85" s="71" t="s">
        <v>32</v>
      </c>
      <c r="B85" s="72" t="s">
        <v>44</v>
      </c>
      <c r="C85" s="40">
        <v>243.24</v>
      </c>
      <c r="D85" s="40">
        <v>2</v>
      </c>
      <c r="E85" s="40">
        <v>4</v>
      </c>
      <c r="F85" s="92"/>
      <c r="G85" s="92"/>
      <c r="H85" s="93"/>
    </row>
    <row r="86" spans="1:8" ht="20.1" customHeight="1">
      <c r="A86" s="71" t="s">
        <v>32</v>
      </c>
      <c r="B86" s="72" t="s">
        <v>45</v>
      </c>
      <c r="C86" s="40">
        <v>130.62</v>
      </c>
      <c r="D86" s="40">
        <v>1</v>
      </c>
      <c r="E86" s="40">
        <v>13</v>
      </c>
      <c r="F86" s="92"/>
      <c r="G86" s="92"/>
      <c r="H86" s="93"/>
    </row>
    <row r="87" spans="1:8" ht="20.1" customHeight="1">
      <c r="A87" s="71" t="s">
        <v>34</v>
      </c>
      <c r="B87" s="72" t="s">
        <v>46</v>
      </c>
      <c r="C87" s="40">
        <v>316.78</v>
      </c>
      <c r="D87" s="40">
        <v>3</v>
      </c>
      <c r="E87" s="40">
        <v>5</v>
      </c>
      <c r="F87" s="92"/>
      <c r="G87" s="92"/>
      <c r="H87" s="93"/>
    </row>
    <row r="88" spans="1:8" ht="20.1" customHeight="1">
      <c r="A88" s="71" t="s">
        <v>34</v>
      </c>
      <c r="B88" s="72" t="s">
        <v>47</v>
      </c>
      <c r="C88" s="40">
        <v>322.17</v>
      </c>
      <c r="D88" s="40">
        <v>3</v>
      </c>
      <c r="E88" s="40">
        <v>12</v>
      </c>
      <c r="F88" s="92"/>
      <c r="G88" s="92"/>
      <c r="H88" s="93"/>
    </row>
    <row r="89" spans="1:8" ht="20.1" customHeight="1">
      <c r="A89" s="71" t="s">
        <v>32</v>
      </c>
      <c r="B89" s="72" t="s">
        <v>48</v>
      </c>
      <c r="C89" s="40">
        <v>984.98</v>
      </c>
      <c r="D89" s="40">
        <v>10</v>
      </c>
      <c r="E89" s="40">
        <v>29</v>
      </c>
      <c r="F89" s="92"/>
      <c r="G89" s="92"/>
      <c r="H89" s="93"/>
    </row>
    <row r="90" spans="1:8" ht="20.1" customHeight="1">
      <c r="A90" s="71" t="s">
        <v>32</v>
      </c>
      <c r="B90" s="72" t="s">
        <v>49</v>
      </c>
      <c r="C90" s="40">
        <v>333.21</v>
      </c>
      <c r="D90" s="40">
        <v>3</v>
      </c>
      <c r="E90" s="40">
        <v>4</v>
      </c>
      <c r="F90" s="92"/>
      <c r="G90" s="92"/>
      <c r="H90" s="93"/>
    </row>
    <row r="91" spans="1:8" ht="56.25">
      <c r="A91" s="73" t="s">
        <v>32</v>
      </c>
      <c r="B91" s="72" t="s">
        <v>51</v>
      </c>
      <c r="C91" s="47">
        <v>6275.11</v>
      </c>
      <c r="D91" s="47">
        <v>61</v>
      </c>
      <c r="E91" s="47">
        <v>289</v>
      </c>
      <c r="F91" s="92"/>
      <c r="G91" s="92"/>
      <c r="H91" s="93"/>
    </row>
    <row r="92" spans="1:8" ht="20.25">
      <c r="A92" s="73" t="s">
        <v>32</v>
      </c>
      <c r="B92" s="72" t="s">
        <v>53</v>
      </c>
      <c r="C92" s="47">
        <v>636.78</v>
      </c>
      <c r="D92" s="47">
        <v>6</v>
      </c>
      <c r="E92" s="47">
        <v>25</v>
      </c>
      <c r="F92" s="92"/>
      <c r="G92" s="92"/>
      <c r="H92" s="93"/>
    </row>
    <row r="93" spans="1:8" ht="20.25">
      <c r="A93" s="73" t="s">
        <v>32</v>
      </c>
      <c r="B93" s="72" t="s">
        <v>54</v>
      </c>
      <c r="C93" s="47">
        <v>370.12</v>
      </c>
      <c r="D93" s="47">
        <v>4</v>
      </c>
      <c r="E93" s="47">
        <v>14</v>
      </c>
      <c r="F93" s="92"/>
      <c r="G93" s="92"/>
      <c r="H93" s="93"/>
    </row>
    <row r="94" spans="1:8" ht="20.25">
      <c r="A94" s="73" t="s">
        <v>34</v>
      </c>
      <c r="B94" s="72" t="s">
        <v>55</v>
      </c>
      <c r="C94" s="47">
        <v>89.43</v>
      </c>
      <c r="D94" s="47">
        <v>1</v>
      </c>
      <c r="E94" s="47">
        <v>3</v>
      </c>
      <c r="F94" s="92"/>
      <c r="G94" s="92"/>
      <c r="H94" s="93"/>
    </row>
    <row r="95" spans="1:8" ht="20.1" customHeight="1">
      <c r="A95" s="71" t="s">
        <v>34</v>
      </c>
      <c r="B95" s="72" t="s">
        <v>56</v>
      </c>
      <c r="C95" s="40">
        <v>54.04</v>
      </c>
      <c r="D95" s="40">
        <v>1</v>
      </c>
      <c r="E95" s="40">
        <v>1</v>
      </c>
      <c r="F95" s="92"/>
      <c r="G95" s="92"/>
      <c r="H95" s="93"/>
    </row>
    <row r="96" spans="1:8" ht="20.1" customHeight="1">
      <c r="A96" s="71" t="s">
        <v>32</v>
      </c>
      <c r="B96" s="72" t="s">
        <v>57</v>
      </c>
      <c r="C96" s="40">
        <v>1398.04</v>
      </c>
      <c r="D96" s="40">
        <v>14</v>
      </c>
      <c r="E96" s="40">
        <v>30</v>
      </c>
      <c r="F96" s="92"/>
      <c r="G96" s="92"/>
      <c r="H96" s="93"/>
    </row>
    <row r="97" spans="1:8" ht="20.1" customHeight="1">
      <c r="A97" s="71" t="s">
        <v>34</v>
      </c>
      <c r="B97" s="72" t="s">
        <v>59</v>
      </c>
      <c r="C97" s="40">
        <v>413.02</v>
      </c>
      <c r="D97" s="40">
        <v>4</v>
      </c>
      <c r="E97" s="40">
        <v>12</v>
      </c>
      <c r="F97" s="92"/>
      <c r="G97" s="92"/>
      <c r="H97" s="93"/>
    </row>
    <row r="98" spans="1:8" ht="20.1" customHeight="1">
      <c r="A98" s="71" t="s">
        <v>32</v>
      </c>
      <c r="B98" s="72" t="s">
        <v>100</v>
      </c>
      <c r="C98" s="40">
        <v>545.95</v>
      </c>
      <c r="D98" s="40">
        <v>5</v>
      </c>
      <c r="E98" s="40">
        <v>14</v>
      </c>
      <c r="F98" s="92"/>
      <c r="G98" s="92"/>
      <c r="H98" s="93"/>
    </row>
    <row r="99" spans="1:8" ht="21" thickBot="1">
      <c r="A99" s="17"/>
      <c r="B99" s="20"/>
      <c r="C99" s="20"/>
      <c r="D99" s="20"/>
      <c r="E99" s="20"/>
      <c r="F99" s="21"/>
      <c r="G99" s="21"/>
      <c r="H99" s="22"/>
    </row>
    <row r="100" spans="1:8" ht="21.75" thickBot="1" thickTop="1">
      <c r="A100" s="75" t="s">
        <v>16</v>
      </c>
      <c r="B100" s="76"/>
      <c r="C100" s="25">
        <f>SUM(C76:C99)</f>
        <v>18660.710000000003</v>
      </c>
      <c r="D100" s="53">
        <f>SUM(D76:D99)</f>
        <v>187</v>
      </c>
      <c r="E100" s="53">
        <f>SUM(E76:E99)</f>
        <v>774</v>
      </c>
      <c r="F100" s="94"/>
      <c r="G100" s="94"/>
      <c r="H100" s="95"/>
    </row>
    <row r="101" spans="1:8" ht="21" thickBot="1">
      <c r="A101" s="77"/>
      <c r="B101" s="77"/>
      <c r="C101" s="78"/>
      <c r="D101" s="57"/>
      <c r="E101" s="57"/>
      <c r="F101" s="30"/>
      <c r="G101" s="30"/>
      <c r="H101" s="30"/>
    </row>
    <row r="102" spans="1:8" ht="20.25">
      <c r="A102" s="63" t="s">
        <v>19</v>
      </c>
      <c r="B102" s="64"/>
      <c r="C102" s="65"/>
      <c r="D102" s="65"/>
      <c r="E102" s="65"/>
      <c r="F102" s="66"/>
      <c r="G102" s="66"/>
      <c r="H102" s="67"/>
    </row>
    <row r="103" spans="1:8" ht="37.5">
      <c r="A103" s="41" t="s">
        <v>32</v>
      </c>
      <c r="B103" s="32" t="s">
        <v>41</v>
      </c>
      <c r="C103" s="43">
        <v>637.07</v>
      </c>
      <c r="D103" s="43">
        <v>6</v>
      </c>
      <c r="E103" s="43">
        <v>28</v>
      </c>
      <c r="F103" s="90"/>
      <c r="G103" s="90"/>
      <c r="H103" s="91"/>
    </row>
    <row r="104" spans="1:8" ht="20.25">
      <c r="A104" s="73" t="s">
        <v>32</v>
      </c>
      <c r="B104" s="72" t="s">
        <v>50</v>
      </c>
      <c r="C104" s="47">
        <v>450.7</v>
      </c>
      <c r="D104" s="47">
        <v>5</v>
      </c>
      <c r="E104" s="47">
        <v>15</v>
      </c>
      <c r="F104" s="92"/>
      <c r="G104" s="92"/>
      <c r="H104" s="93"/>
    </row>
    <row r="105" spans="1:8" ht="20.25">
      <c r="A105" s="73" t="s">
        <v>34</v>
      </c>
      <c r="B105" s="72" t="s">
        <v>52</v>
      </c>
      <c r="C105" s="47">
        <v>270.43</v>
      </c>
      <c r="D105" s="47">
        <v>3</v>
      </c>
      <c r="E105" s="47">
        <v>13</v>
      </c>
      <c r="F105" s="92"/>
      <c r="G105" s="92"/>
      <c r="H105" s="93"/>
    </row>
    <row r="106" spans="1:8" ht="20.25">
      <c r="A106" s="71" t="s">
        <v>34</v>
      </c>
      <c r="B106" s="72" t="s">
        <v>58</v>
      </c>
      <c r="C106" s="47">
        <v>81.57</v>
      </c>
      <c r="D106" s="47">
        <v>1</v>
      </c>
      <c r="E106" s="47">
        <v>2</v>
      </c>
      <c r="F106" s="92"/>
      <c r="G106" s="92"/>
      <c r="H106" s="93"/>
    </row>
    <row r="107" spans="1:8" ht="21" thickBot="1">
      <c r="A107" s="17"/>
      <c r="B107" s="48"/>
      <c r="C107" s="20"/>
      <c r="D107" s="20"/>
      <c r="E107" s="20"/>
      <c r="F107" s="21"/>
      <c r="G107" s="21"/>
      <c r="H107" s="22"/>
    </row>
    <row r="108" spans="1:8" ht="21.75" thickBot="1" thickTop="1">
      <c r="A108" s="75" t="s">
        <v>16</v>
      </c>
      <c r="B108" s="76"/>
      <c r="C108" s="25">
        <f>SUM(C103:C107)</f>
        <v>1439.77</v>
      </c>
      <c r="D108" s="79">
        <f>SUM(D103:D107)</f>
        <v>15</v>
      </c>
      <c r="E108" s="53">
        <f>SUM(E103:E107)</f>
        <v>58</v>
      </c>
      <c r="F108" s="94"/>
      <c r="G108" s="94"/>
      <c r="H108" s="95"/>
    </row>
    <row r="109" spans="1:8" ht="21" thickBot="1">
      <c r="A109" s="28"/>
      <c r="B109" s="28"/>
      <c r="C109" s="29"/>
      <c r="D109" s="57"/>
      <c r="E109" s="57"/>
      <c r="F109" s="30"/>
      <c r="G109" s="30"/>
      <c r="H109" s="30"/>
    </row>
    <row r="110" spans="1:8" ht="20.25">
      <c r="A110" s="63" t="s">
        <v>5</v>
      </c>
      <c r="B110" s="64"/>
      <c r="C110" s="65"/>
      <c r="D110" s="65"/>
      <c r="E110" s="65"/>
      <c r="F110" s="102"/>
      <c r="G110" s="97"/>
      <c r="H110" s="105"/>
    </row>
    <row r="111" spans="1:8" ht="20.25">
      <c r="A111" s="80" t="s">
        <v>11</v>
      </c>
      <c r="B111" s="81"/>
      <c r="C111" s="82"/>
      <c r="D111" s="82"/>
      <c r="E111" s="82"/>
      <c r="F111" s="103"/>
      <c r="G111" s="90"/>
      <c r="H111" s="106"/>
    </row>
    <row r="112" spans="1:8" ht="21" thickBot="1">
      <c r="A112" s="83" t="s">
        <v>0</v>
      </c>
      <c r="B112" s="84"/>
      <c r="C112" s="85"/>
      <c r="D112" s="85"/>
      <c r="E112" s="85"/>
      <c r="F112" s="104"/>
      <c r="G112" s="98"/>
      <c r="H112" s="107"/>
    </row>
    <row r="113" spans="1:8" ht="20.25">
      <c r="A113" s="9"/>
      <c r="B113" s="9"/>
      <c r="C113" s="10"/>
      <c r="D113" s="10"/>
      <c r="E113" s="10"/>
      <c r="F113" s="11"/>
      <c r="G113" s="11"/>
      <c r="H113" s="11"/>
    </row>
    <row r="114" spans="1:11" ht="20.25">
      <c r="A114" s="108"/>
      <c r="B114" s="108"/>
      <c r="C114" s="109"/>
      <c r="D114" s="109"/>
      <c r="E114" s="109"/>
      <c r="F114" s="110"/>
      <c r="G114" s="110"/>
      <c r="H114" s="110"/>
      <c r="I114" s="101"/>
      <c r="J114" s="101"/>
      <c r="K114" s="101"/>
    </row>
    <row r="115" spans="1:11" ht="20.25">
      <c r="A115" s="111"/>
      <c r="B115" s="111"/>
      <c r="C115" s="112"/>
      <c r="D115" s="112"/>
      <c r="E115" s="112"/>
      <c r="F115" s="111"/>
      <c r="G115" s="111"/>
      <c r="H115" s="111"/>
      <c r="I115" s="101"/>
      <c r="J115" s="101"/>
      <c r="K115" s="101"/>
    </row>
    <row r="116" spans="1:11" ht="18.75">
      <c r="A116" s="99"/>
      <c r="B116" s="99"/>
      <c r="C116" s="100"/>
      <c r="D116" s="100"/>
      <c r="E116" s="100"/>
      <c r="F116" s="99"/>
      <c r="G116" s="99"/>
      <c r="H116" s="99"/>
      <c r="I116" s="101"/>
      <c r="J116" s="101"/>
      <c r="K116" s="101"/>
    </row>
    <row r="117" spans="1:11" ht="18.75">
      <c r="A117" s="99"/>
      <c r="B117" s="99"/>
      <c r="C117" s="100"/>
      <c r="D117" s="100"/>
      <c r="E117" s="100"/>
      <c r="F117" s="99"/>
      <c r="G117" s="99"/>
      <c r="H117" s="99"/>
      <c r="I117" s="101"/>
      <c r="J117" s="101"/>
      <c r="K117" s="101"/>
    </row>
    <row r="118" spans="1:11" ht="18.75">
      <c r="A118" s="99"/>
      <c r="B118" s="99"/>
      <c r="C118" s="100"/>
      <c r="D118" s="100"/>
      <c r="E118" s="100"/>
      <c r="F118" s="99"/>
      <c r="G118" s="99"/>
      <c r="H118" s="99"/>
      <c r="I118" s="101"/>
      <c r="J118" s="101"/>
      <c r="K118" s="101"/>
    </row>
    <row r="119" spans="1:11" ht="18.75">
      <c r="A119" s="99"/>
      <c r="B119" s="99"/>
      <c r="C119" s="100"/>
      <c r="D119" s="100"/>
      <c r="E119" s="100"/>
      <c r="F119" s="99"/>
      <c r="G119" s="99"/>
      <c r="H119" s="99"/>
      <c r="I119" s="101"/>
      <c r="J119" s="101"/>
      <c r="K119" s="101"/>
    </row>
    <row r="120" spans="1:8" ht="18.75">
      <c r="A120" s="1" t="s">
        <v>14</v>
      </c>
      <c r="B120" s="1"/>
      <c r="C120" s="4"/>
      <c r="D120" s="4"/>
      <c r="E120" s="4"/>
      <c r="F120" s="1"/>
      <c r="G120" s="1" t="s">
        <v>12</v>
      </c>
      <c r="H120" s="1"/>
    </row>
    <row r="121" spans="1:8" ht="18.75">
      <c r="A121" s="1" t="s">
        <v>15</v>
      </c>
      <c r="B121" s="1"/>
      <c r="C121" s="4"/>
      <c r="D121" s="4"/>
      <c r="E121" s="4"/>
      <c r="F121" s="1"/>
      <c r="G121" s="1" t="s">
        <v>13</v>
      </c>
      <c r="H121" s="1"/>
    </row>
    <row r="122" spans="1:8" ht="18.75">
      <c r="A122" s="1"/>
      <c r="B122" s="1"/>
      <c r="C122" s="4"/>
      <c r="D122" s="4"/>
      <c r="E122" s="4"/>
      <c r="F122" s="1"/>
      <c r="G122" s="1"/>
      <c r="H122" s="1"/>
    </row>
    <row r="123" spans="1:8" ht="18.75">
      <c r="A123" s="3"/>
      <c r="B123" s="3"/>
      <c r="C123" s="5"/>
      <c r="D123" s="5"/>
      <c r="E123" s="5"/>
      <c r="F123" s="3"/>
      <c r="G123" s="3"/>
      <c r="H123" s="3"/>
    </row>
    <row r="124" spans="1:8" ht="18.75">
      <c r="A124" s="3"/>
      <c r="B124" s="3"/>
      <c r="C124" s="5"/>
      <c r="D124" s="5"/>
      <c r="E124" s="5"/>
      <c r="F124" s="3"/>
      <c r="G124" s="3"/>
      <c r="H124" s="3"/>
    </row>
    <row r="125" spans="1:8" ht="18.75">
      <c r="A125" s="3"/>
      <c r="B125" s="3"/>
      <c r="C125" s="5"/>
      <c r="D125" s="5"/>
      <c r="E125" s="5"/>
      <c r="F125" s="3"/>
      <c r="G125" s="3"/>
      <c r="H125" s="3"/>
    </row>
    <row r="126" spans="1:8" ht="18.75">
      <c r="A126" s="3"/>
      <c r="B126" s="3"/>
      <c r="C126" s="5"/>
      <c r="D126" s="5"/>
      <c r="E126" s="5"/>
      <c r="F126" s="3"/>
      <c r="G126" s="3"/>
      <c r="H126" s="3"/>
    </row>
    <row r="127" spans="1:8" ht="18.75">
      <c r="A127" s="3"/>
      <c r="B127" s="3"/>
      <c r="C127" s="5"/>
      <c r="D127" s="5"/>
      <c r="E127" s="5"/>
      <c r="F127" s="3"/>
      <c r="G127" s="3"/>
      <c r="H127" s="3"/>
    </row>
    <row r="128" spans="1:8" ht="18.75">
      <c r="A128" s="3"/>
      <c r="B128" s="3"/>
      <c r="C128" s="5"/>
      <c r="D128" s="5"/>
      <c r="E128" s="5"/>
      <c r="F128" s="3"/>
      <c r="G128" s="3"/>
      <c r="H128" s="3"/>
    </row>
    <row r="129" spans="1:8" ht="18.75">
      <c r="A129" s="3"/>
      <c r="B129" s="3"/>
      <c r="C129" s="5"/>
      <c r="D129" s="5"/>
      <c r="E129" s="5"/>
      <c r="F129" s="3"/>
      <c r="G129" s="3"/>
      <c r="H129" s="3"/>
    </row>
    <row r="130" spans="1:8" ht="18.75">
      <c r="A130" s="3"/>
      <c r="B130" s="3"/>
      <c r="C130" s="5"/>
      <c r="D130" s="5"/>
      <c r="E130" s="5"/>
      <c r="F130" s="3"/>
      <c r="G130" s="3"/>
      <c r="H130" s="3"/>
    </row>
    <row r="131" spans="1:8" ht="15.75">
      <c r="A131" s="2"/>
      <c r="B131" s="2"/>
      <c r="C131" s="6"/>
      <c r="D131" s="6"/>
      <c r="E131" s="6"/>
      <c r="F131" s="2"/>
      <c r="G131" s="2"/>
      <c r="H131" s="2"/>
    </row>
  </sheetData>
  <sheetProtection algorithmName="SHA-512" hashValue="wJu3Gxr4P4NNSgna/1CmC66IE+lzrCmEZWJBOmCN8hmaoTROTwabQ6IBRt88cVw7GRFbW+fq9224LiKaM/iUPQ==" saltValue="eNHtgOFi8Oq77re3dgZjtA==" spinCount="100000" sheet="1" objects="1" scenarios="1"/>
  <mergeCells count="10">
    <mergeCell ref="A12:H12"/>
    <mergeCell ref="A51:H51"/>
    <mergeCell ref="A69:H69"/>
    <mergeCell ref="F1:H1"/>
    <mergeCell ref="A3:H3"/>
    <mergeCell ref="C1:C2"/>
    <mergeCell ref="A1:A2"/>
    <mergeCell ref="B1:B2"/>
    <mergeCell ref="D1:D2"/>
    <mergeCell ref="E1:E2"/>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73" r:id="rId1"/>
  <headerFooter>
    <oddHeader>&amp;L&amp;"-,Tučné"&amp;14KoPÚ                                            &amp;"-,Obyčejné"&amp;16Soupis požadavků na služby pro jednotlivé lokality&amp;R
</oddHeader>
    <oddFooter>&amp;CStránka &amp;P</oddFooter>
  </headerFooter>
  <rowBreaks count="1" manualBreakCount="1">
    <brk id="8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Brož Petr Mgr.</dc:creator>
  <cp:keywords/>
  <dc:description/>
  <cp:lastModifiedBy>Miko Lucie Ing.</cp:lastModifiedBy>
  <cp:lastPrinted>2023-08-11T10:39:17Z</cp:lastPrinted>
  <dcterms:created xsi:type="dcterms:W3CDTF">2014-03-31T13:18:10Z</dcterms:created>
  <dcterms:modified xsi:type="dcterms:W3CDTF">2023-08-14T07:15:10Z</dcterms:modified>
  <cp:category/>
  <cp:version/>
  <cp:contentType/>
  <cp:contentStatus/>
</cp:coreProperties>
</file>