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555" yWindow="1470" windowWidth="15015" windowHeight="15930" activeTab="1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</sheets>
  <definedNames>
    <definedName name="_xlnm.Print_Area" localSheetId="0">'Část 1'!$A$1:$E$122</definedName>
    <definedName name="_xlnm.Print_Area" localSheetId="1">'Část 2'!$A$1:$E$131</definedName>
    <definedName name="_xlnm.Print_Area" localSheetId="2">'Část 3'!$A$1:$E$131</definedName>
    <definedName name="_xlnm.Print_Area" localSheetId="3">'Část 4'!$A$1:$E$131</definedName>
    <definedName name="_xlnm.Print_Area" localSheetId="4">'Část 5'!$A$1:$E$101</definedName>
    <definedName name="_xlnm.Print_Area" localSheetId="5">'Část 6'!$A$1:$E$64</definedName>
  </definedNames>
  <calcPr calcId="191029"/>
  <extLst/>
</workbook>
</file>

<file path=xl/sharedStrings.xml><?xml version="1.0" encoding="utf-8"?>
<sst xmlns="http://schemas.openxmlformats.org/spreadsheetml/2006/main" count="941" uniqueCount="103">
  <si>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</si>
  <si>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</si>
  <si>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</si>
  <si>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</si>
  <si>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</si>
  <si>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</si>
  <si>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</si>
  <si>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</si>
  <si>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</si>
  <si>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</si>
  <si>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ÚKON</t>
  </si>
  <si>
    <t>Cena v Kč bez DPH</t>
  </si>
  <si>
    <t>demontáž kola</t>
  </si>
  <si>
    <t>1 kus</t>
  </si>
  <si>
    <t>montáž kola</t>
  </si>
  <si>
    <t>demontáž pneu</t>
  </si>
  <si>
    <t>montáž pneu</t>
  </si>
  <si>
    <t>vyvážení kola</t>
  </si>
  <si>
    <t>výměna kol bez vyvážení</t>
  </si>
  <si>
    <t>mytí kola + ošetření</t>
  </si>
  <si>
    <t>oprava bezdušové pneu</t>
  </si>
  <si>
    <t>oprava pneu s duší</t>
  </si>
  <si>
    <t>ventil kolový</t>
  </si>
  <si>
    <t>ekologická likvidace pneu</t>
  </si>
  <si>
    <t>měření emisí</t>
  </si>
  <si>
    <t>příprava vozů na STK</t>
  </si>
  <si>
    <t>provedení STK</t>
  </si>
  <si>
    <t>diagnostika závad</t>
  </si>
  <si>
    <t>výměna oleje</t>
  </si>
  <si>
    <t>měření geometrie nápravy</t>
  </si>
  <si>
    <t>1 km</t>
  </si>
  <si>
    <t>výměna čelního skla</t>
  </si>
  <si>
    <t>mytí interiéru</t>
  </si>
  <si>
    <t>mytí exteriéru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</si>
  <si>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</si>
  <si>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</si>
  <si>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</si>
  <si>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</si>
  <si>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</si>
  <si>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</si>
  <si>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</si>
  <si>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</si>
  <si>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</si>
  <si>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</si>
  <si>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</si>
  <si>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položka drobný spotřební materiál ( na 1 zakázku)</t>
  </si>
  <si>
    <t>72 Ah</t>
  </si>
  <si>
    <t>85 Ah</t>
  </si>
  <si>
    <t>motorový olej 5W40 505.01</t>
  </si>
  <si>
    <t>motorový olej Longlife</t>
  </si>
  <si>
    <t>antifreeze G13</t>
  </si>
  <si>
    <t xml:space="preserve">filtr olejový </t>
  </si>
  <si>
    <t xml:space="preserve">filtr vzduchový </t>
  </si>
  <si>
    <t xml:space="preserve">filtr paliva </t>
  </si>
  <si>
    <t xml:space="preserve">odtahová služba  </t>
  </si>
  <si>
    <t>sada stěračů Fabia</t>
  </si>
  <si>
    <t>sada stěračů Yeti</t>
  </si>
  <si>
    <t>sada stěračů Octavia</t>
  </si>
  <si>
    <t>Tabulka č. 2</t>
  </si>
  <si>
    <t>Tabulka č. 3</t>
  </si>
  <si>
    <t>Příloha č. 2 - Ceník služeb</t>
  </si>
  <si>
    <t>Celkový součet hodinových sazeb</t>
  </si>
  <si>
    <t>Celkový součet cen úkonů</t>
  </si>
  <si>
    <t>Součet cen náhradních dílů</t>
  </si>
  <si>
    <t>motorový olej</t>
  </si>
  <si>
    <t>sada stěračů - čelní sklo</t>
  </si>
  <si>
    <t>žárovka -hlavní světlomet</t>
  </si>
  <si>
    <t>žárovka - směrové světlo</t>
  </si>
  <si>
    <t>žárovka - zadní světlomet obrysové světlo</t>
  </si>
  <si>
    <t>žárovka - brzdové světlo</t>
  </si>
  <si>
    <t>brzdové destičky - přední náprava</t>
  </si>
  <si>
    <t>sada</t>
  </si>
  <si>
    <t>brzdové destičky -zadní náprava</t>
  </si>
  <si>
    <t>brzdový kotouč - přední náprava</t>
  </si>
  <si>
    <t>brzdový kotouč -zAdní náprava</t>
  </si>
  <si>
    <r>
      <rPr>
        <b/>
        <sz val="11"/>
        <color indexed="8"/>
        <rFont val="Calibri"/>
        <family val="2"/>
      </rPr>
      <t xml:space="preserve">Celkový součet hodinových sazeb   </t>
    </r>
    <r>
      <rPr>
        <sz val="11"/>
        <color indexed="8"/>
        <rFont val="Calibri"/>
        <family val="2"/>
      </rPr>
      <t xml:space="preserve">                                                               </t>
    </r>
    <r>
      <rPr>
        <i/>
        <sz val="11"/>
        <color indexed="8"/>
        <rFont val="Calibri"/>
        <family val="2"/>
      </rPr>
      <t>(pro účely hodnocení nabídek)</t>
    </r>
  </si>
  <si>
    <t>Tabulka č. 1</t>
  </si>
  <si>
    <r>
      <rPr>
        <b/>
        <sz val="11"/>
        <color indexed="8"/>
        <rFont val="Calibri"/>
        <family val="2"/>
      </rPr>
      <t xml:space="preserve">Celkový součet cen úkonů                                                                                    </t>
    </r>
    <r>
      <rPr>
        <i/>
        <sz val="11"/>
        <color indexed="8"/>
        <rFont val="Calibri"/>
        <family val="2"/>
      </rPr>
      <t>(pro účely hodnocení nabídek)</t>
    </r>
  </si>
  <si>
    <r>
      <rPr>
        <b/>
        <sz val="11"/>
        <color indexed="8"/>
        <rFont val="Calibri"/>
        <family val="2"/>
      </rPr>
      <t xml:space="preserve">Součet cen náhradních dílů       </t>
    </r>
    <r>
      <rPr>
        <sz val="11"/>
        <color indexed="8"/>
        <rFont val="Calibri"/>
        <family val="2"/>
      </rPr>
      <t xml:space="preserve">                                                                                  </t>
    </r>
    <r>
      <rPr>
        <i/>
        <sz val="11"/>
        <color indexed="8"/>
        <rFont val="Calibri"/>
        <family val="2"/>
      </rPr>
      <t>(pro účely hodnocení nabídek)</t>
    </r>
  </si>
  <si>
    <t>Část 5: Zajištění servisních služeb, pneuservisu a oprav vozidel pro Pobočku Rychnov nad Kněžnou                            (pro vůz značky Škoda Yeti)</t>
  </si>
  <si>
    <t>Část 6: Zajištění servisních služeb, pneuservisu a oprav vozidel pro KPÚ pro Královéhradecký kraj                     pro vozy značky Hyundai Tucson</t>
  </si>
  <si>
    <t>Část 4: Zajištění servisních služeb, pneuservisu a oprav vozidel pro Pobočku Náchod                                               (pro vozy značky Škoda Yeti a Škoda Fabia)</t>
  </si>
  <si>
    <t>Část 3: Zajištění servisních služeb, pneuservisu a oprav vozidel pro Pobočku Trutnov                                                 (pro vozy značky Škoda Yeti a Škoda Fabia)</t>
  </si>
  <si>
    <t>Část 2: Zajištění servisních služeb, pneuservisu a oprav vozidel pro Pobočku Jičín                                                     (pro vozy značky Škoda Yeti a Škoda Fabia)</t>
  </si>
  <si>
    <t>Část 1: Zajištění servisních služeb, pneuservisu a oprav vozidel pro KPÚ pro Královéhradecký kraj a pro Pobočku Hradec Králové (pro vozy značky Škoda Octavia, Škoda Yeti, Škoda Fabia)</t>
  </si>
  <si>
    <t>brzdový kotouč přední osa Yeti</t>
  </si>
  <si>
    <t>brzdový kotouč přední  osa Fabia</t>
  </si>
  <si>
    <t>brzdové destičky přední osa Yeti</t>
  </si>
  <si>
    <t>brzdové destičky přední osa Fabia</t>
  </si>
  <si>
    <t>filtr olejový Yeti</t>
  </si>
  <si>
    <t>filtr olejový Fabia</t>
  </si>
  <si>
    <t>filtr vzduchový Yeti</t>
  </si>
  <si>
    <t>filtr vzduchový Fabia</t>
  </si>
  <si>
    <t>filtr paliva Yeti</t>
  </si>
  <si>
    <t>filtr paliva Fabia</t>
  </si>
  <si>
    <t>brzdové destičky přední osa Octavia</t>
  </si>
  <si>
    <t>Brzdový kotouč přední osa Octavia</t>
  </si>
  <si>
    <t>filt olejový Octavia</t>
  </si>
  <si>
    <t>filtr vzduchový Octavia</t>
  </si>
  <si>
    <t>filtr paliva Octavia</t>
  </si>
  <si>
    <t>pro Škoda Octavia</t>
  </si>
  <si>
    <t>pro Škoda Yeti</t>
  </si>
  <si>
    <t>pro Škoda Fabia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</si>
</sst>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16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rgb="FF0070C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/>
    </border>
    <border>
      <left/>
      <right/>
      <top style="thin">
        <color indexed="58"/>
      </top>
      <bottom style="thin">
        <color indexed="58"/>
      </bottom>
    </border>
    <border>
      <left/>
      <right/>
      <top style="thin">
        <color indexed="58"/>
      </top>
      <bottom/>
    </border>
    <border>
      <left style="thin">
        <color indexed="58"/>
      </left>
      <right style="thin">
        <color indexed="58"/>
      </right>
      <top/>
      <bottom/>
    </border>
    <border>
      <left style="thin"/>
      <right style="thin"/>
      <top style="thin"/>
      <bottom style="thin"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/>
      <bottom/>
    </border>
    <border>
      <left style="thin"/>
      <right style="thin"/>
      <top/>
      <bottom style="thin"/>
    </border>
    <border>
      <left/>
      <right/>
      <top/>
      <bottom style="thin">
        <color indexed="58"/>
      </bottom>
    </border>
    <border>
      <left style="double">
        <color indexed="58"/>
      </left>
      <right/>
      <top style="double">
        <color indexed="58"/>
      </top>
      <bottom style="double">
        <color indexed="58"/>
      </bottom>
    </border>
    <border>
      <left/>
      <right style="double">
        <color indexed="58"/>
      </right>
      <top style="double">
        <color indexed="58"/>
      </top>
      <bottom style="double">
        <color indexed="5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shrinkToFit="1"/>
    </xf>
    <xf numFmtId="0" fontId="0" fillId="0" borderId="0" xfId="0" applyFill="1"/>
    <xf numFmtId="0" fontId="0" fillId="0" borderId="1" xfId="0" applyBorder="1" applyAlignment="1">
      <alignment shrinkToFi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" xfId="0" applyFont="1" applyBorder="1" applyAlignment="1">
      <alignment shrinkToFit="1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shrinkToFit="1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shrinkToFit="1"/>
    </xf>
    <xf numFmtId="164" fontId="0" fillId="0" borderId="7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6" xfId="0" applyFont="1" applyFill="1" applyBorder="1" applyAlignment="1">
      <alignment shrinkToFit="1"/>
    </xf>
    <xf numFmtId="164" fontId="0" fillId="0" borderId="8" xfId="0" applyNumberFormat="1" applyFill="1" applyBorder="1" applyAlignment="1">
      <alignment horizontal="center"/>
    </xf>
    <xf numFmtId="0" fontId="0" fillId="0" borderId="5" xfId="0" applyFont="1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9" fillId="0" borderId="12" xfId="0" applyFont="1" applyBorder="1"/>
    <xf numFmtId="0" fontId="0" fillId="0" borderId="12" xfId="0" applyFont="1" applyBorder="1" applyAlignment="1">
      <alignment shrinkToFit="1"/>
    </xf>
    <xf numFmtId="0" fontId="9" fillId="0" borderId="12" xfId="0" applyFont="1" applyFill="1" applyBorder="1"/>
    <xf numFmtId="0" fontId="10" fillId="0" borderId="12" xfId="0" applyFont="1" applyFill="1" applyBorder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5" xfId="0" applyBorder="1" applyAlignment="1">
      <alignment shrinkToFit="1"/>
    </xf>
    <xf numFmtId="0" fontId="10" fillId="0" borderId="12" xfId="0" applyFont="1" applyBorder="1"/>
    <xf numFmtId="0" fontId="5" fillId="2" borderId="0" xfId="0" applyFont="1" applyFill="1" applyAlignment="1">
      <alignment horizontal="left" vertical="center"/>
    </xf>
    <xf numFmtId="164" fontId="0" fillId="3" borderId="1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shrinkToFit="1"/>
    </xf>
    <xf numFmtId="0" fontId="3" fillId="3" borderId="15" xfId="0" applyFont="1" applyFill="1" applyBorder="1" applyAlignment="1">
      <alignment horizontal="center" shrinkToFit="1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4" fontId="0" fillId="4" borderId="13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shrinkToFit="1"/>
    </xf>
    <xf numFmtId="0" fontId="9" fillId="0" borderId="19" xfId="0" applyFont="1" applyBorder="1"/>
    <xf numFmtId="164" fontId="0" fillId="0" borderId="20" xfId="0" applyNumberFormat="1" applyFill="1" applyBorder="1" applyAlignment="1">
      <alignment horizontal="center"/>
    </xf>
    <xf numFmtId="0" fontId="15" fillId="0" borderId="12" xfId="0" applyFont="1" applyBorder="1" applyAlignment="1">
      <alignment shrinkToFit="1"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3" borderId="21" xfId="0" applyFont="1" applyFill="1" applyBorder="1" applyAlignment="1">
      <alignment horizontal="left" wrapText="1" shrinkToFit="1"/>
    </xf>
    <xf numFmtId="0" fontId="0" fillId="3" borderId="22" xfId="0" applyFont="1" applyFill="1" applyBorder="1" applyAlignment="1">
      <alignment horizontal="left" wrapText="1" shrinkToFit="1"/>
    </xf>
    <xf numFmtId="0" fontId="13" fillId="3" borderId="21" xfId="0" applyFont="1" applyFill="1" applyBorder="1" applyAlignment="1">
      <alignment horizontal="left" wrapText="1" shrinkToFit="1"/>
    </xf>
    <xf numFmtId="0" fontId="13" fillId="3" borderId="22" xfId="0" applyFont="1" applyFill="1" applyBorder="1" applyAlignment="1">
      <alignment horizontal="left" wrapText="1" shrinkToFit="1"/>
    </xf>
    <xf numFmtId="0" fontId="13" fillId="4" borderId="21" xfId="0" applyFont="1" applyFill="1" applyBorder="1" applyAlignment="1">
      <alignment horizontal="left" wrapText="1" shrinkToFit="1"/>
    </xf>
    <xf numFmtId="0" fontId="13" fillId="4" borderId="22" xfId="0" applyFont="1" applyFill="1" applyBorder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2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84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100</v>
      </c>
      <c r="B19" s="56"/>
      <c r="C19" s="57"/>
      <c r="D19" s="57"/>
      <c r="E19" s="57"/>
    </row>
    <row r="20" spans="1:8" ht="15">
      <c r="A20" s="6" t="s">
        <v>12</v>
      </c>
      <c r="B20" s="6" t="s">
        <v>13</v>
      </c>
      <c r="C20" s="7">
        <v>0</v>
      </c>
      <c r="D20" s="8">
        <f>C20*0.21</f>
        <v>0</v>
      </c>
      <c r="E20" s="7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6" t="s">
        <v>101</v>
      </c>
      <c r="B41" s="56"/>
      <c r="C41" s="57"/>
      <c r="D41" s="57"/>
      <c r="E41" s="57"/>
    </row>
    <row r="42" spans="1:5" ht="15">
      <c r="A42" s="6" t="s">
        <v>12</v>
      </c>
      <c r="B42" s="6" t="s">
        <v>13</v>
      </c>
      <c r="C42" s="7">
        <v>0</v>
      </c>
      <c r="D42" s="8">
        <f>C42*0.21</f>
        <v>0</v>
      </c>
      <c r="E42" s="7">
        <f>C42+D42</f>
        <v>0</v>
      </c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15.75" thickTop="1">
      <c r="A63" s="56" t="s">
        <v>102</v>
      </c>
      <c r="B63" s="56"/>
      <c r="C63" s="57"/>
      <c r="D63" s="57"/>
      <c r="E63" s="57"/>
    </row>
    <row r="64" spans="1:5" ht="15">
      <c r="A64" s="6" t="s">
        <v>12</v>
      </c>
      <c r="B64" s="6" t="s">
        <v>13</v>
      </c>
      <c r="C64" s="7">
        <v>0</v>
      </c>
      <c r="D64" s="8">
        <f>C64*0.21</f>
        <v>0</v>
      </c>
      <c r="E64" s="7">
        <f>C64+D64</f>
        <v>0</v>
      </c>
    </row>
    <row r="65" spans="1:5" ht="15">
      <c r="A65" s="9" t="s">
        <v>14</v>
      </c>
      <c r="B65" s="9" t="s">
        <v>13</v>
      </c>
      <c r="C65" s="10">
        <v>0</v>
      </c>
      <c r="D65" s="8">
        <f aca="true" t="shared" si="4" ref="D65:D83">C65*0.21</f>
        <v>0</v>
      </c>
      <c r="E65" s="7">
        <f aca="true" t="shared" si="5" ref="E65:E83">C65+D65</f>
        <v>0</v>
      </c>
    </row>
    <row r="66" spans="1:5" ht="15">
      <c r="A66" s="9" t="s">
        <v>15</v>
      </c>
      <c r="B66" s="9" t="s">
        <v>13</v>
      </c>
      <c r="C66" s="10">
        <v>0</v>
      </c>
      <c r="D66" s="8">
        <f t="shared" si="4"/>
        <v>0</v>
      </c>
      <c r="E66" s="7">
        <f t="shared" si="5"/>
        <v>0</v>
      </c>
    </row>
    <row r="67" spans="1:5" ht="15">
      <c r="A67" s="9" t="s">
        <v>16</v>
      </c>
      <c r="B67" s="9" t="s">
        <v>13</v>
      </c>
      <c r="C67" s="10">
        <v>0</v>
      </c>
      <c r="D67" s="8">
        <f t="shared" si="4"/>
        <v>0</v>
      </c>
      <c r="E67" s="7">
        <f t="shared" si="5"/>
        <v>0</v>
      </c>
    </row>
    <row r="68" spans="1:5" ht="15">
      <c r="A68" s="9" t="s">
        <v>17</v>
      </c>
      <c r="B68" s="9" t="s">
        <v>13</v>
      </c>
      <c r="C68" s="10">
        <v>0</v>
      </c>
      <c r="D68" s="8">
        <f t="shared" si="4"/>
        <v>0</v>
      </c>
      <c r="E68" s="7">
        <f t="shared" si="5"/>
        <v>0</v>
      </c>
    </row>
    <row r="69" spans="1:5" ht="15">
      <c r="A69" s="9" t="s">
        <v>18</v>
      </c>
      <c r="B69" s="9" t="s">
        <v>13</v>
      </c>
      <c r="C69" s="10">
        <v>0</v>
      </c>
      <c r="D69" s="8">
        <f t="shared" si="4"/>
        <v>0</v>
      </c>
      <c r="E69" s="7">
        <f t="shared" si="5"/>
        <v>0</v>
      </c>
    </row>
    <row r="70" spans="1:5" ht="15">
      <c r="A70" s="9" t="s">
        <v>19</v>
      </c>
      <c r="B70" s="9" t="s">
        <v>13</v>
      </c>
      <c r="C70" s="10">
        <v>0</v>
      </c>
      <c r="D70" s="8">
        <f t="shared" si="4"/>
        <v>0</v>
      </c>
      <c r="E70" s="7">
        <f t="shared" si="5"/>
        <v>0</v>
      </c>
    </row>
    <row r="71" spans="1:5" ht="15">
      <c r="A71" s="9" t="s">
        <v>20</v>
      </c>
      <c r="B71" s="9" t="s">
        <v>13</v>
      </c>
      <c r="C71" s="10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21</v>
      </c>
      <c r="B72" s="9" t="s">
        <v>13</v>
      </c>
      <c r="C72" s="10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22</v>
      </c>
      <c r="B73" s="9" t="s">
        <v>13</v>
      </c>
      <c r="C73" s="10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23</v>
      </c>
      <c r="B74" s="9" t="s">
        <v>13</v>
      </c>
      <c r="C74" s="10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24</v>
      </c>
      <c r="B75" s="9" t="s">
        <v>13</v>
      </c>
      <c r="C75" s="10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25</v>
      </c>
      <c r="B76" s="9" t="s">
        <v>13</v>
      </c>
      <c r="C76" s="10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26</v>
      </c>
      <c r="B77" s="9" t="s">
        <v>13</v>
      </c>
      <c r="C77" s="10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27</v>
      </c>
      <c r="B78" s="9" t="s">
        <v>13</v>
      </c>
      <c r="C78" s="10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28</v>
      </c>
      <c r="B79" s="9" t="s">
        <v>13</v>
      </c>
      <c r="C79" s="10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29</v>
      </c>
      <c r="B80" s="9" t="s">
        <v>13</v>
      </c>
      <c r="C80" s="10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54</v>
      </c>
      <c r="B81" s="9" t="s">
        <v>30</v>
      </c>
      <c r="C81" s="10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31</v>
      </c>
      <c r="B82" s="9" t="s">
        <v>13</v>
      </c>
      <c r="C82" s="10">
        <v>0</v>
      </c>
      <c r="D82" s="8">
        <f t="shared" si="4"/>
        <v>0</v>
      </c>
      <c r="E82" s="7">
        <f t="shared" si="5"/>
        <v>0</v>
      </c>
    </row>
    <row r="83" spans="1:5" ht="15">
      <c r="A83" s="9" t="s">
        <v>32</v>
      </c>
      <c r="B83" s="9" t="s">
        <v>13</v>
      </c>
      <c r="C83" s="10">
        <v>0</v>
      </c>
      <c r="D83" s="8">
        <f t="shared" si="4"/>
        <v>0</v>
      </c>
      <c r="E83" s="7">
        <f t="shared" si="5"/>
        <v>0</v>
      </c>
    </row>
    <row r="84" spans="1:5" ht="15.75" thickBot="1">
      <c r="A84" s="9" t="s">
        <v>33</v>
      </c>
      <c r="B84" s="9" t="s">
        <v>13</v>
      </c>
      <c r="C84" s="10">
        <v>0</v>
      </c>
      <c r="D84" s="8">
        <f>C84*0.21</f>
        <v>0</v>
      </c>
      <c r="E84" s="7">
        <f>C84+D84</f>
        <v>0</v>
      </c>
    </row>
    <row r="85" spans="1:5" ht="30" customHeight="1" thickBot="1" thickTop="1">
      <c r="A85" s="61" t="s">
        <v>77</v>
      </c>
      <c r="B85" s="62"/>
      <c r="C85" s="39">
        <f>SUM(C20:C84)</f>
        <v>0</v>
      </c>
      <c r="D85" s="39">
        <f>SUM(D20:D84)</f>
        <v>0</v>
      </c>
      <c r="E85" s="39">
        <f>SUM(E20:E84)</f>
        <v>0</v>
      </c>
    </row>
    <row r="86" spans="1:5" ht="15.75" thickTop="1">
      <c r="A86" s="13"/>
      <c r="B86" s="13"/>
      <c r="C86" s="14"/>
      <c r="D86" s="14"/>
      <c r="E86" s="14"/>
    </row>
    <row r="87" spans="1:5" ht="15">
      <c r="A87" s="13"/>
      <c r="B87" s="13"/>
      <c r="C87" s="14"/>
      <c r="D87" s="14"/>
      <c r="E87" s="14"/>
    </row>
    <row r="88" spans="1:5" ht="18.75">
      <c r="A88" s="38" t="s">
        <v>59</v>
      </c>
      <c r="B88" s="13"/>
      <c r="C88" s="14"/>
      <c r="D88" s="14"/>
      <c r="E88" s="14"/>
    </row>
    <row r="89" spans="1:5" ht="16.5" thickBot="1">
      <c r="A89" s="45" t="s">
        <v>63</v>
      </c>
      <c r="B89" s="13"/>
      <c r="C89" s="14"/>
      <c r="D89" s="14"/>
      <c r="E89" s="14"/>
    </row>
    <row r="90" spans="1:5" ht="16.5" thickBot="1" thickTop="1">
      <c r="A90" s="40" t="s">
        <v>34</v>
      </c>
      <c r="B90" s="41" t="s">
        <v>1</v>
      </c>
      <c r="C90" s="42" t="s">
        <v>11</v>
      </c>
      <c r="D90" s="43" t="s">
        <v>3</v>
      </c>
      <c r="E90" s="44" t="s">
        <v>4</v>
      </c>
    </row>
    <row r="91" spans="1:5" ht="15.75" thickTop="1">
      <c r="A91" s="6" t="s">
        <v>48</v>
      </c>
      <c r="B91" s="6" t="s">
        <v>35</v>
      </c>
      <c r="C91" s="17">
        <v>0</v>
      </c>
      <c r="D91" s="8">
        <f>C91*0.21</f>
        <v>0</v>
      </c>
      <c r="E91" s="7">
        <f>C91+D91</f>
        <v>0</v>
      </c>
    </row>
    <row r="92" spans="1:5" ht="15">
      <c r="A92" s="9" t="s">
        <v>49</v>
      </c>
      <c r="B92" s="9" t="s">
        <v>35</v>
      </c>
      <c r="C92" s="18">
        <v>0</v>
      </c>
      <c r="D92" s="8">
        <f aca="true" t="shared" si="6" ref="D92:D121">C92*0.21</f>
        <v>0</v>
      </c>
      <c r="E92" s="7">
        <f aca="true" t="shared" si="7" ref="E92:E121">C92+D92</f>
        <v>0</v>
      </c>
    </row>
    <row r="93" spans="1:5" ht="15">
      <c r="A93" s="9" t="s">
        <v>55</v>
      </c>
      <c r="B93" s="9"/>
      <c r="C93" s="18">
        <v>0</v>
      </c>
      <c r="D93" s="8">
        <f t="shared" si="6"/>
        <v>0</v>
      </c>
      <c r="E93" s="7">
        <f t="shared" si="7"/>
        <v>0</v>
      </c>
    </row>
    <row r="94" spans="1:5" ht="15">
      <c r="A94" s="9" t="s">
        <v>56</v>
      </c>
      <c r="B94" s="9"/>
      <c r="C94" s="18">
        <v>0</v>
      </c>
      <c r="D94" s="8">
        <f t="shared" si="6"/>
        <v>0</v>
      </c>
      <c r="E94" s="7">
        <f t="shared" si="7"/>
        <v>0</v>
      </c>
    </row>
    <row r="95" spans="1:5" ht="15">
      <c r="A95" s="9" t="s">
        <v>57</v>
      </c>
      <c r="B95" s="9"/>
      <c r="C95" s="18">
        <v>0</v>
      </c>
      <c r="D95" s="8">
        <f t="shared" si="6"/>
        <v>0</v>
      </c>
      <c r="E95" s="7">
        <f t="shared" si="7"/>
        <v>0</v>
      </c>
    </row>
    <row r="96" spans="1:5" ht="15">
      <c r="A96" s="9" t="s">
        <v>36</v>
      </c>
      <c r="B96" s="9" t="s">
        <v>37</v>
      </c>
      <c r="C96" s="18">
        <v>0</v>
      </c>
      <c r="D96" s="8">
        <f t="shared" si="6"/>
        <v>0</v>
      </c>
      <c r="E96" s="7">
        <f t="shared" si="7"/>
        <v>0</v>
      </c>
    </row>
    <row r="97" spans="1:5" ht="15">
      <c r="A97" s="9" t="s">
        <v>36</v>
      </c>
      <c r="B97" s="9" t="s">
        <v>38</v>
      </c>
      <c r="C97" s="18">
        <v>0</v>
      </c>
      <c r="D97" s="8">
        <f t="shared" si="6"/>
        <v>0</v>
      </c>
      <c r="E97" s="7">
        <f t="shared" si="7"/>
        <v>0</v>
      </c>
    </row>
    <row r="98" spans="1:5" ht="15">
      <c r="A98" s="9" t="s">
        <v>36</v>
      </c>
      <c r="B98" s="9" t="s">
        <v>39</v>
      </c>
      <c r="C98" s="18">
        <v>0</v>
      </c>
      <c r="D98" s="8">
        <f t="shared" si="6"/>
        <v>0</v>
      </c>
      <c r="E98" s="7">
        <f t="shared" si="7"/>
        <v>0</v>
      </c>
    </row>
    <row r="99" spans="1:5" ht="15">
      <c r="A99" s="9" t="s">
        <v>36</v>
      </c>
      <c r="B99" s="9" t="s">
        <v>40</v>
      </c>
      <c r="C99" s="18">
        <v>0</v>
      </c>
      <c r="D99" s="8">
        <f t="shared" si="6"/>
        <v>0</v>
      </c>
      <c r="E99" s="7">
        <f t="shared" si="7"/>
        <v>0</v>
      </c>
    </row>
    <row r="100" spans="1:5" ht="15">
      <c r="A100" s="9" t="s">
        <v>50</v>
      </c>
      <c r="B100" s="9" t="s">
        <v>35</v>
      </c>
      <c r="C100" s="18">
        <v>0</v>
      </c>
      <c r="D100" s="8">
        <f t="shared" si="6"/>
        <v>0</v>
      </c>
      <c r="E100" s="7">
        <f t="shared" si="7"/>
        <v>0</v>
      </c>
    </row>
    <row r="101" spans="1:5" ht="15">
      <c r="A101" s="9" t="s">
        <v>41</v>
      </c>
      <c r="B101" s="9" t="s">
        <v>42</v>
      </c>
      <c r="C101" s="18">
        <v>0</v>
      </c>
      <c r="D101" s="8">
        <f t="shared" si="6"/>
        <v>0</v>
      </c>
      <c r="E101" s="7">
        <f t="shared" si="7"/>
        <v>0</v>
      </c>
    </row>
    <row r="102" spans="1:5" ht="15">
      <c r="A102" s="9" t="s">
        <v>41</v>
      </c>
      <c r="B102" s="9" t="s">
        <v>46</v>
      </c>
      <c r="C102" s="18">
        <v>0</v>
      </c>
      <c r="D102" s="8">
        <f t="shared" si="6"/>
        <v>0</v>
      </c>
      <c r="E102" s="7">
        <f t="shared" si="7"/>
        <v>0</v>
      </c>
    </row>
    <row r="103" spans="1:5" ht="15">
      <c r="A103" s="9" t="s">
        <v>41</v>
      </c>
      <c r="B103" s="9" t="s">
        <v>47</v>
      </c>
      <c r="C103" s="18">
        <v>0</v>
      </c>
      <c r="D103" s="8">
        <f t="shared" si="6"/>
        <v>0</v>
      </c>
      <c r="E103" s="7">
        <f t="shared" si="7"/>
        <v>0</v>
      </c>
    </row>
    <row r="104" spans="1:5" ht="15">
      <c r="A104" s="9" t="s">
        <v>43</v>
      </c>
      <c r="B104" s="9" t="s">
        <v>35</v>
      </c>
      <c r="C104" s="18">
        <v>0</v>
      </c>
      <c r="D104" s="8">
        <f t="shared" si="6"/>
        <v>0</v>
      </c>
      <c r="E104" s="7">
        <f t="shared" si="7"/>
        <v>0</v>
      </c>
    </row>
    <row r="105" spans="1:5" ht="15">
      <c r="A105" s="25" t="s">
        <v>44</v>
      </c>
      <c r="B105" s="25" t="s">
        <v>35</v>
      </c>
      <c r="C105" s="20">
        <v>0</v>
      </c>
      <c r="D105" s="48">
        <f t="shared" si="6"/>
        <v>0</v>
      </c>
      <c r="E105" s="49">
        <f t="shared" si="7"/>
        <v>0</v>
      </c>
    </row>
    <row r="106" spans="1:5" ht="15">
      <c r="A106" s="28" t="s">
        <v>95</v>
      </c>
      <c r="B106" s="53" t="s">
        <v>71</v>
      </c>
      <c r="C106" s="54"/>
      <c r="D106" s="55"/>
      <c r="E106" s="55"/>
    </row>
    <row r="107" spans="1:5" ht="15">
      <c r="A107" s="50" t="s">
        <v>87</v>
      </c>
      <c r="B107" s="51" t="s">
        <v>71</v>
      </c>
      <c r="C107" s="52">
        <v>0</v>
      </c>
      <c r="D107" s="8">
        <f t="shared" si="6"/>
        <v>0</v>
      </c>
      <c r="E107" s="7">
        <f t="shared" si="7"/>
        <v>0</v>
      </c>
    </row>
    <row r="108" spans="1:5" ht="15">
      <c r="A108" s="21" t="s">
        <v>88</v>
      </c>
      <c r="B108" s="27" t="s">
        <v>71</v>
      </c>
      <c r="C108" s="23">
        <v>0</v>
      </c>
      <c r="D108" s="8">
        <f t="shared" si="6"/>
        <v>0</v>
      </c>
      <c r="E108" s="7">
        <f t="shared" si="7"/>
        <v>0</v>
      </c>
    </row>
    <row r="109" spans="1:5" ht="15">
      <c r="A109" s="21" t="s">
        <v>96</v>
      </c>
      <c r="B109" s="27" t="s">
        <v>71</v>
      </c>
      <c r="C109" s="23"/>
      <c r="D109" s="8"/>
      <c r="E109" s="7"/>
    </row>
    <row r="110" spans="1:5" ht="15">
      <c r="A110" s="21" t="s">
        <v>85</v>
      </c>
      <c r="B110" s="27" t="s">
        <v>71</v>
      </c>
      <c r="C110" s="23">
        <v>0</v>
      </c>
      <c r="D110" s="8">
        <f t="shared" si="6"/>
        <v>0</v>
      </c>
      <c r="E110" s="7">
        <f t="shared" si="7"/>
        <v>0</v>
      </c>
    </row>
    <row r="111" spans="1:5" ht="15">
      <c r="A111" s="21" t="s">
        <v>86</v>
      </c>
      <c r="B111" s="27" t="s">
        <v>71</v>
      </c>
      <c r="C111" s="23">
        <v>0</v>
      </c>
      <c r="D111" s="8">
        <f t="shared" si="6"/>
        <v>0</v>
      </c>
      <c r="E111" s="7">
        <f t="shared" si="7"/>
        <v>0</v>
      </c>
    </row>
    <row r="112" spans="1:5" ht="15">
      <c r="A112" s="21" t="s">
        <v>97</v>
      </c>
      <c r="B112" s="27" t="s">
        <v>13</v>
      </c>
      <c r="C112" s="23"/>
      <c r="D112" s="8"/>
      <c r="E112" s="7"/>
    </row>
    <row r="113" spans="1:5" ht="15">
      <c r="A113" s="21" t="s">
        <v>89</v>
      </c>
      <c r="B113" s="30" t="s">
        <v>13</v>
      </c>
      <c r="C113" s="23">
        <v>0</v>
      </c>
      <c r="D113" s="8">
        <f t="shared" si="6"/>
        <v>0</v>
      </c>
      <c r="E113" s="7">
        <f t="shared" si="7"/>
        <v>0</v>
      </c>
    </row>
    <row r="114" spans="1:5" ht="15">
      <c r="A114" s="21" t="s">
        <v>90</v>
      </c>
      <c r="B114" s="27" t="s">
        <v>13</v>
      </c>
      <c r="C114" s="23">
        <v>0</v>
      </c>
      <c r="D114" s="8">
        <f t="shared" si="6"/>
        <v>0</v>
      </c>
      <c r="E114" s="7">
        <f t="shared" si="7"/>
        <v>0</v>
      </c>
    </row>
    <row r="115" spans="1:5" ht="15">
      <c r="A115" s="21" t="s">
        <v>98</v>
      </c>
      <c r="B115" s="27" t="s">
        <v>13</v>
      </c>
      <c r="C115" s="23"/>
      <c r="D115" s="8"/>
      <c r="E115" s="7"/>
    </row>
    <row r="116" spans="1:5" ht="15">
      <c r="A116" s="21" t="s">
        <v>91</v>
      </c>
      <c r="B116" s="30" t="s">
        <v>13</v>
      </c>
      <c r="C116" s="23">
        <v>0</v>
      </c>
      <c r="D116" s="8">
        <f t="shared" si="6"/>
        <v>0</v>
      </c>
      <c r="E116" s="7">
        <f t="shared" si="7"/>
        <v>0</v>
      </c>
    </row>
    <row r="117" spans="1:5" ht="15">
      <c r="A117" s="21" t="s">
        <v>92</v>
      </c>
      <c r="B117" s="27" t="s">
        <v>13</v>
      </c>
      <c r="C117" s="23">
        <v>0</v>
      </c>
      <c r="D117" s="8">
        <f t="shared" si="6"/>
        <v>0</v>
      </c>
      <c r="E117" s="7">
        <f t="shared" si="7"/>
        <v>0</v>
      </c>
    </row>
    <row r="118" spans="1:5" ht="15">
      <c r="A118" s="21" t="s">
        <v>99</v>
      </c>
      <c r="B118" s="27" t="s">
        <v>13</v>
      </c>
      <c r="C118" s="23"/>
      <c r="D118" s="8"/>
      <c r="E118" s="7"/>
    </row>
    <row r="119" spans="1:5" ht="15">
      <c r="A119" s="21" t="s">
        <v>93</v>
      </c>
      <c r="B119" s="30" t="s">
        <v>13</v>
      </c>
      <c r="C119" s="23">
        <v>0</v>
      </c>
      <c r="D119" s="8">
        <f t="shared" si="6"/>
        <v>0</v>
      </c>
      <c r="E119" s="7">
        <f t="shared" si="7"/>
        <v>0</v>
      </c>
    </row>
    <row r="120" spans="1:5" ht="15">
      <c r="A120" s="22" t="s">
        <v>94</v>
      </c>
      <c r="B120" s="27" t="s">
        <v>13</v>
      </c>
      <c r="C120" s="24">
        <v>0</v>
      </c>
      <c r="D120" s="8">
        <f t="shared" si="6"/>
        <v>0</v>
      </c>
      <c r="E120" s="7">
        <f t="shared" si="7"/>
        <v>0</v>
      </c>
    </row>
    <row r="121" spans="1:5" ht="15.75" thickBot="1">
      <c r="A121" s="19" t="s">
        <v>45</v>
      </c>
      <c r="B121" s="26"/>
      <c r="C121" s="20">
        <v>0</v>
      </c>
      <c r="D121" s="8">
        <f t="shared" si="6"/>
        <v>0</v>
      </c>
      <c r="E121" s="7">
        <f t="shared" si="7"/>
        <v>0</v>
      </c>
    </row>
    <row r="122" spans="1:5" ht="31.5" customHeight="1" thickBot="1" thickTop="1">
      <c r="A122" s="63" t="s">
        <v>78</v>
      </c>
      <c r="B122" s="64"/>
      <c r="C122" s="47">
        <f>SUM(C91:C121)</f>
        <v>0</v>
      </c>
      <c r="D122" s="47">
        <f>SUM(D91:D121)</f>
        <v>0</v>
      </c>
      <c r="E122" s="47">
        <f>SUM(E91:E121)</f>
        <v>0</v>
      </c>
    </row>
    <row r="123" ht="15.75" thickTop="1"/>
  </sheetData>
  <sheetProtection selectLockedCells="1" selectUnlockedCells="1"/>
  <mergeCells count="4">
    <mergeCell ref="A3:E3"/>
    <mergeCell ref="A13:B13"/>
    <mergeCell ref="A85:B85"/>
    <mergeCell ref="A122:B122"/>
  </mergeCells>
  <printOptions horizontalCentered="1"/>
  <pageMargins left="0.7086614173228347" right="0.7086614173228347" top="0.7874015748031497" bottom="0.7874015748031497" header="0.5118110236220472" footer="0.5118110236220472"/>
  <pageSetup fitToHeight="0" fitToWidth="1" horizontalDpi="600" verticalDpi="600" orientation="portrait" paperSize="9" scale="83" r:id="rId1"/>
  <headerFooter alignWithMargins="0">
    <oddHeader xml:space="preserve">&amp;C&amp;"Calibri,Tučné"&amp;12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tabSelected="1"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83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101</v>
      </c>
      <c r="B19" s="56"/>
      <c r="C19" s="57"/>
      <c r="D19" s="57"/>
      <c r="E19" s="57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6" t="s">
        <v>102</v>
      </c>
      <c r="B41" s="56"/>
      <c r="C41" s="57"/>
      <c r="D41" s="57"/>
      <c r="E41" s="57"/>
    </row>
    <row r="42" spans="1:5" ht="15">
      <c r="A42" s="9" t="s">
        <v>12</v>
      </c>
      <c r="B42" s="9" t="s">
        <v>13</v>
      </c>
      <c r="C42" s="10">
        <v>0</v>
      </c>
      <c r="D42" s="10">
        <f>C42*0.21</f>
        <v>0</v>
      </c>
      <c r="E42" s="10">
        <f>C42+D42</f>
        <v>0</v>
      </c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30" customHeight="1" thickBot="1" thickTop="1">
      <c r="A63" s="61" t="s">
        <v>77</v>
      </c>
      <c r="B63" s="62"/>
      <c r="C63" s="39">
        <f>SUM(C20:C40)</f>
        <v>0</v>
      </c>
      <c r="D63" s="39">
        <f>SUM(D20:D40)</f>
        <v>0</v>
      </c>
      <c r="E63" s="39">
        <f>SUM(E20:E40)</f>
        <v>0</v>
      </c>
    </row>
    <row r="64" spans="1:5" ht="15.75" thickTop="1">
      <c r="A64" s="13"/>
      <c r="B64" s="13"/>
      <c r="C64" s="14"/>
      <c r="D64" s="14"/>
      <c r="E64" s="14"/>
    </row>
    <row r="65" spans="1:5" ht="15">
      <c r="A65" s="13"/>
      <c r="B65" s="13"/>
      <c r="C65" s="14"/>
      <c r="D65" s="14"/>
      <c r="E65" s="14"/>
    </row>
    <row r="66" spans="1:5" ht="18.75">
      <c r="A66" s="38" t="s">
        <v>59</v>
      </c>
      <c r="B66" s="13"/>
      <c r="C66" s="14"/>
      <c r="D66" s="14"/>
      <c r="E66" s="14"/>
    </row>
    <row r="67" spans="1:5" ht="16.5" thickBot="1">
      <c r="A67" s="45" t="s">
        <v>63</v>
      </c>
      <c r="B67" s="13"/>
      <c r="C67" s="14"/>
      <c r="D67" s="14"/>
      <c r="E67" s="14"/>
    </row>
    <row r="68" spans="1:5" ht="16.5" thickBot="1" thickTop="1">
      <c r="A68" s="40" t="s">
        <v>34</v>
      </c>
      <c r="B68" s="41" t="s">
        <v>1</v>
      </c>
      <c r="C68" s="42" t="s">
        <v>11</v>
      </c>
      <c r="D68" s="43" t="s">
        <v>3</v>
      </c>
      <c r="E68" s="44" t="s">
        <v>4</v>
      </c>
    </row>
    <row r="69" spans="1:5" ht="15.75" thickTop="1">
      <c r="A69" s="6" t="s">
        <v>48</v>
      </c>
      <c r="B69" s="6" t="s">
        <v>35</v>
      </c>
      <c r="C69" s="17">
        <v>0</v>
      </c>
      <c r="D69" s="8">
        <f>C69*0.21</f>
        <v>0</v>
      </c>
      <c r="E69" s="7">
        <f>C69+D69</f>
        <v>0</v>
      </c>
    </row>
    <row r="70" spans="1:5" ht="15">
      <c r="A70" s="9" t="s">
        <v>49</v>
      </c>
      <c r="B70" s="9" t="s">
        <v>35</v>
      </c>
      <c r="C70" s="18">
        <v>0</v>
      </c>
      <c r="D70" s="8">
        <f aca="true" t="shared" si="4" ref="D70:D93">C70*0.21</f>
        <v>0</v>
      </c>
      <c r="E70" s="7">
        <f aca="true" t="shared" si="5" ref="E70:E93">C70+D70</f>
        <v>0</v>
      </c>
    </row>
    <row r="71" spans="1:5" ht="15">
      <c r="A71" s="9" t="s">
        <v>55</v>
      </c>
      <c r="B71" s="9"/>
      <c r="C71" s="18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56</v>
      </c>
      <c r="B72" s="9"/>
      <c r="C72" s="18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36</v>
      </c>
      <c r="B73" s="9" t="s">
        <v>37</v>
      </c>
      <c r="C73" s="18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36</v>
      </c>
      <c r="B74" s="9" t="s">
        <v>38</v>
      </c>
      <c r="C74" s="18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36</v>
      </c>
      <c r="B75" s="9" t="s">
        <v>39</v>
      </c>
      <c r="C75" s="18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36</v>
      </c>
      <c r="B76" s="9" t="s">
        <v>40</v>
      </c>
      <c r="C76" s="18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50</v>
      </c>
      <c r="B77" s="9" t="s">
        <v>35</v>
      </c>
      <c r="C77" s="18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41</v>
      </c>
      <c r="B78" s="9" t="s">
        <v>42</v>
      </c>
      <c r="C78" s="18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41</v>
      </c>
      <c r="B79" s="9" t="s">
        <v>46</v>
      </c>
      <c r="C79" s="18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41</v>
      </c>
      <c r="B80" s="9" t="s">
        <v>47</v>
      </c>
      <c r="C80" s="18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43</v>
      </c>
      <c r="B81" s="9" t="s">
        <v>35</v>
      </c>
      <c r="C81" s="18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44</v>
      </c>
      <c r="B82" s="25" t="s">
        <v>35</v>
      </c>
      <c r="C82" s="18">
        <v>0</v>
      </c>
      <c r="D82" s="8">
        <f t="shared" si="4"/>
        <v>0</v>
      </c>
      <c r="E82" s="7">
        <f t="shared" si="5"/>
        <v>0</v>
      </c>
    </row>
    <row r="83" spans="1:5" ht="15">
      <c r="A83" s="21" t="s">
        <v>87</v>
      </c>
      <c r="B83" s="27" t="s">
        <v>71</v>
      </c>
      <c r="C83" s="23">
        <v>0</v>
      </c>
      <c r="D83" s="8">
        <f t="shared" si="4"/>
        <v>0</v>
      </c>
      <c r="E83" s="7">
        <f t="shared" si="5"/>
        <v>0</v>
      </c>
    </row>
    <row r="84" spans="1:5" ht="15">
      <c r="A84" s="21" t="s">
        <v>88</v>
      </c>
      <c r="B84" s="27" t="s">
        <v>71</v>
      </c>
      <c r="C84" s="23">
        <v>0</v>
      </c>
      <c r="D84" s="8">
        <f t="shared" si="4"/>
        <v>0</v>
      </c>
      <c r="E84" s="7">
        <f t="shared" si="5"/>
        <v>0</v>
      </c>
    </row>
    <row r="85" spans="1:5" ht="15">
      <c r="A85" s="21" t="s">
        <v>85</v>
      </c>
      <c r="B85" s="27" t="s">
        <v>71</v>
      </c>
      <c r="C85" s="23">
        <v>0</v>
      </c>
      <c r="D85" s="8">
        <f t="shared" si="4"/>
        <v>0</v>
      </c>
      <c r="E85" s="7">
        <f t="shared" si="5"/>
        <v>0</v>
      </c>
    </row>
    <row r="86" spans="1:5" ht="15">
      <c r="A86" s="21" t="s">
        <v>86</v>
      </c>
      <c r="B86" s="27" t="s">
        <v>71</v>
      </c>
      <c r="C86" s="23">
        <v>0</v>
      </c>
      <c r="D86" s="8">
        <f t="shared" si="4"/>
        <v>0</v>
      </c>
      <c r="E86" s="7">
        <f t="shared" si="5"/>
        <v>0</v>
      </c>
    </row>
    <row r="87" spans="1:5" ht="15">
      <c r="A87" s="21" t="s">
        <v>89</v>
      </c>
      <c r="B87" s="30" t="s">
        <v>13</v>
      </c>
      <c r="C87" s="23">
        <v>0</v>
      </c>
      <c r="D87" s="8">
        <f t="shared" si="4"/>
        <v>0</v>
      </c>
      <c r="E87" s="7">
        <f t="shared" si="5"/>
        <v>0</v>
      </c>
    </row>
    <row r="88" spans="1:5" ht="15">
      <c r="A88" s="21" t="s">
        <v>90</v>
      </c>
      <c r="B88" s="27" t="s">
        <v>13</v>
      </c>
      <c r="C88" s="23">
        <v>0</v>
      </c>
      <c r="D88" s="8">
        <f t="shared" si="4"/>
        <v>0</v>
      </c>
      <c r="E88" s="7">
        <f t="shared" si="5"/>
        <v>0</v>
      </c>
    </row>
    <row r="89" spans="1:5" ht="15">
      <c r="A89" s="21" t="s">
        <v>91</v>
      </c>
      <c r="B89" s="30" t="s">
        <v>13</v>
      </c>
      <c r="C89" s="23">
        <v>0</v>
      </c>
      <c r="D89" s="8">
        <f t="shared" si="4"/>
        <v>0</v>
      </c>
      <c r="E89" s="7">
        <f t="shared" si="5"/>
        <v>0</v>
      </c>
    </row>
    <row r="90" spans="1:5" ht="15">
      <c r="A90" s="21" t="s">
        <v>92</v>
      </c>
      <c r="B90" s="27" t="s">
        <v>13</v>
      </c>
      <c r="C90" s="23">
        <v>0</v>
      </c>
      <c r="D90" s="8">
        <f t="shared" si="4"/>
        <v>0</v>
      </c>
      <c r="E90" s="7">
        <f t="shared" si="5"/>
        <v>0</v>
      </c>
    </row>
    <row r="91" spans="1:5" ht="15">
      <c r="A91" s="21" t="s">
        <v>93</v>
      </c>
      <c r="B91" s="30" t="s">
        <v>13</v>
      </c>
      <c r="C91" s="23">
        <v>0</v>
      </c>
      <c r="D91" s="8">
        <f t="shared" si="4"/>
        <v>0</v>
      </c>
      <c r="E91" s="7">
        <f t="shared" si="5"/>
        <v>0</v>
      </c>
    </row>
    <row r="92" spans="1:5" ht="15">
      <c r="A92" s="22" t="s">
        <v>94</v>
      </c>
      <c r="B92" s="27" t="s">
        <v>13</v>
      </c>
      <c r="C92" s="24">
        <v>0</v>
      </c>
      <c r="D92" s="8">
        <f t="shared" si="4"/>
        <v>0</v>
      </c>
      <c r="E92" s="7">
        <f t="shared" si="5"/>
        <v>0</v>
      </c>
    </row>
    <row r="93" spans="1:5" ht="15.75" thickBot="1">
      <c r="A93" s="19" t="s">
        <v>45</v>
      </c>
      <c r="B93" s="26"/>
      <c r="C93" s="20">
        <v>0</v>
      </c>
      <c r="D93" s="8">
        <f t="shared" si="4"/>
        <v>0</v>
      </c>
      <c r="E93" s="7">
        <f t="shared" si="5"/>
        <v>0</v>
      </c>
    </row>
    <row r="94" spans="1:5" ht="31.5" customHeight="1" thickBot="1" thickTop="1">
      <c r="A94" s="63" t="s">
        <v>78</v>
      </c>
      <c r="B94" s="64"/>
      <c r="C94" s="47">
        <f>SUM(C69:C93)</f>
        <v>0</v>
      </c>
      <c r="D94" s="47">
        <f>SUM(D69:D93)</f>
        <v>0</v>
      </c>
      <c r="E94" s="47">
        <f>SUM(E69:E93)</f>
        <v>0</v>
      </c>
    </row>
    <row r="95" ht="15.75" thickTop="1"/>
  </sheetData>
  <mergeCells count="4">
    <mergeCell ref="A3:E3"/>
    <mergeCell ref="A13:B13"/>
    <mergeCell ref="A63:B63"/>
    <mergeCell ref="A94:B9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82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101</v>
      </c>
      <c r="B19" s="56"/>
      <c r="C19" s="57"/>
      <c r="D19" s="57"/>
      <c r="E19" s="57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6" t="s">
        <v>102</v>
      </c>
      <c r="B41" s="56"/>
      <c r="C41" s="57"/>
      <c r="D41" s="57"/>
      <c r="E41" s="57"/>
    </row>
    <row r="42" spans="1:5" ht="15">
      <c r="A42" s="9" t="s">
        <v>12</v>
      </c>
      <c r="B42" s="9" t="s">
        <v>13</v>
      </c>
      <c r="C42" s="10">
        <v>0</v>
      </c>
      <c r="D42" s="10">
        <f>C42*0.21</f>
        <v>0</v>
      </c>
      <c r="E42" s="10">
        <f>C42+D42</f>
        <v>0</v>
      </c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30" customHeight="1" thickBot="1" thickTop="1">
      <c r="A63" s="61" t="s">
        <v>77</v>
      </c>
      <c r="B63" s="62"/>
      <c r="C63" s="39">
        <f>SUM(C20:C40)</f>
        <v>0</v>
      </c>
      <c r="D63" s="39">
        <f>SUM(D20:D40)</f>
        <v>0</v>
      </c>
      <c r="E63" s="39">
        <f>SUM(E20:E40)</f>
        <v>0</v>
      </c>
    </row>
    <row r="64" spans="1:5" ht="15.75" thickTop="1">
      <c r="A64" s="13"/>
      <c r="B64" s="13"/>
      <c r="C64" s="14"/>
      <c r="D64" s="14"/>
      <c r="E64" s="14"/>
    </row>
    <row r="65" spans="1:5" ht="15">
      <c r="A65" s="13"/>
      <c r="B65" s="13"/>
      <c r="C65" s="14"/>
      <c r="D65" s="14"/>
      <c r="E65" s="14"/>
    </row>
    <row r="66" spans="1:5" ht="18.75">
      <c r="A66" s="38" t="s">
        <v>59</v>
      </c>
      <c r="B66" s="13"/>
      <c r="C66" s="14"/>
      <c r="D66" s="14"/>
      <c r="E66" s="14"/>
    </row>
    <row r="67" spans="1:5" ht="16.5" thickBot="1">
      <c r="A67" s="45" t="s">
        <v>63</v>
      </c>
      <c r="B67" s="13"/>
      <c r="C67" s="14"/>
      <c r="D67" s="14"/>
      <c r="E67" s="14"/>
    </row>
    <row r="68" spans="1:5" ht="16.5" thickBot="1" thickTop="1">
      <c r="A68" s="40" t="s">
        <v>34</v>
      </c>
      <c r="B68" s="41" t="s">
        <v>1</v>
      </c>
      <c r="C68" s="42" t="s">
        <v>11</v>
      </c>
      <c r="D68" s="43" t="s">
        <v>3</v>
      </c>
      <c r="E68" s="44" t="s">
        <v>4</v>
      </c>
    </row>
    <row r="69" spans="1:5" ht="15.75" thickTop="1">
      <c r="A69" s="6" t="s">
        <v>48</v>
      </c>
      <c r="B69" s="6" t="s">
        <v>35</v>
      </c>
      <c r="C69" s="17">
        <v>0</v>
      </c>
      <c r="D69" s="8">
        <f>C69*0.21</f>
        <v>0</v>
      </c>
      <c r="E69" s="7">
        <f>C69+D69</f>
        <v>0</v>
      </c>
    </row>
    <row r="70" spans="1:5" ht="15">
      <c r="A70" s="9" t="s">
        <v>49</v>
      </c>
      <c r="B70" s="9" t="s">
        <v>35</v>
      </c>
      <c r="C70" s="18">
        <v>0</v>
      </c>
      <c r="D70" s="8">
        <f aca="true" t="shared" si="4" ref="D70:D93">C70*0.21</f>
        <v>0</v>
      </c>
      <c r="E70" s="7">
        <f aca="true" t="shared" si="5" ref="E70:E93">C70+D70</f>
        <v>0</v>
      </c>
    </row>
    <row r="71" spans="1:5" ht="15">
      <c r="A71" s="9" t="s">
        <v>55</v>
      </c>
      <c r="B71" s="9"/>
      <c r="C71" s="18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56</v>
      </c>
      <c r="B72" s="9"/>
      <c r="C72" s="18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36</v>
      </c>
      <c r="B73" s="9" t="s">
        <v>37</v>
      </c>
      <c r="C73" s="18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36</v>
      </c>
      <c r="B74" s="9" t="s">
        <v>38</v>
      </c>
      <c r="C74" s="18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36</v>
      </c>
      <c r="B75" s="9" t="s">
        <v>39</v>
      </c>
      <c r="C75" s="18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36</v>
      </c>
      <c r="B76" s="9" t="s">
        <v>40</v>
      </c>
      <c r="C76" s="18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50</v>
      </c>
      <c r="B77" s="9" t="s">
        <v>35</v>
      </c>
      <c r="C77" s="18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41</v>
      </c>
      <c r="B78" s="9" t="s">
        <v>42</v>
      </c>
      <c r="C78" s="18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41</v>
      </c>
      <c r="B79" s="9" t="s">
        <v>46</v>
      </c>
      <c r="C79" s="18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41</v>
      </c>
      <c r="B80" s="9" t="s">
        <v>47</v>
      </c>
      <c r="C80" s="18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43</v>
      </c>
      <c r="B81" s="9" t="s">
        <v>35</v>
      </c>
      <c r="C81" s="18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44</v>
      </c>
      <c r="B82" s="25" t="s">
        <v>35</v>
      </c>
      <c r="C82" s="18">
        <v>0</v>
      </c>
      <c r="D82" s="8">
        <f t="shared" si="4"/>
        <v>0</v>
      </c>
      <c r="E82" s="7">
        <f t="shared" si="5"/>
        <v>0</v>
      </c>
    </row>
    <row r="83" spans="1:5" ht="15">
      <c r="A83" s="21" t="s">
        <v>87</v>
      </c>
      <c r="B83" s="27" t="s">
        <v>71</v>
      </c>
      <c r="C83" s="23">
        <v>0</v>
      </c>
      <c r="D83" s="8">
        <f t="shared" si="4"/>
        <v>0</v>
      </c>
      <c r="E83" s="7">
        <f t="shared" si="5"/>
        <v>0</v>
      </c>
    </row>
    <row r="84" spans="1:5" ht="15">
      <c r="A84" s="21" t="s">
        <v>88</v>
      </c>
      <c r="B84" s="27" t="s">
        <v>71</v>
      </c>
      <c r="C84" s="23">
        <v>0</v>
      </c>
      <c r="D84" s="8">
        <f t="shared" si="4"/>
        <v>0</v>
      </c>
      <c r="E84" s="7">
        <f t="shared" si="5"/>
        <v>0</v>
      </c>
    </row>
    <row r="85" spans="1:5" ht="15">
      <c r="A85" s="21" t="s">
        <v>85</v>
      </c>
      <c r="B85" s="27" t="s">
        <v>71</v>
      </c>
      <c r="C85" s="23">
        <v>0</v>
      </c>
      <c r="D85" s="8">
        <f t="shared" si="4"/>
        <v>0</v>
      </c>
      <c r="E85" s="7">
        <f t="shared" si="5"/>
        <v>0</v>
      </c>
    </row>
    <row r="86" spans="1:5" ht="15">
      <c r="A86" s="21" t="s">
        <v>86</v>
      </c>
      <c r="B86" s="27" t="s">
        <v>71</v>
      </c>
      <c r="C86" s="23">
        <v>0</v>
      </c>
      <c r="D86" s="8">
        <f t="shared" si="4"/>
        <v>0</v>
      </c>
      <c r="E86" s="7">
        <f t="shared" si="5"/>
        <v>0</v>
      </c>
    </row>
    <row r="87" spans="1:5" ht="15">
      <c r="A87" s="21" t="s">
        <v>89</v>
      </c>
      <c r="B87" s="30" t="s">
        <v>13</v>
      </c>
      <c r="C87" s="23">
        <v>0</v>
      </c>
      <c r="D87" s="8">
        <f t="shared" si="4"/>
        <v>0</v>
      </c>
      <c r="E87" s="7">
        <f t="shared" si="5"/>
        <v>0</v>
      </c>
    </row>
    <row r="88" spans="1:5" ht="15">
      <c r="A88" s="21" t="s">
        <v>90</v>
      </c>
      <c r="B88" s="27" t="s">
        <v>13</v>
      </c>
      <c r="C88" s="23">
        <v>0</v>
      </c>
      <c r="D88" s="8">
        <f t="shared" si="4"/>
        <v>0</v>
      </c>
      <c r="E88" s="7">
        <f t="shared" si="5"/>
        <v>0</v>
      </c>
    </row>
    <row r="89" spans="1:5" ht="15">
      <c r="A89" s="21" t="s">
        <v>91</v>
      </c>
      <c r="B89" s="30" t="s">
        <v>13</v>
      </c>
      <c r="C89" s="23">
        <v>0</v>
      </c>
      <c r="D89" s="8">
        <f t="shared" si="4"/>
        <v>0</v>
      </c>
      <c r="E89" s="7">
        <f t="shared" si="5"/>
        <v>0</v>
      </c>
    </row>
    <row r="90" spans="1:5" ht="15">
      <c r="A90" s="21" t="s">
        <v>92</v>
      </c>
      <c r="B90" s="27" t="s">
        <v>13</v>
      </c>
      <c r="C90" s="23">
        <v>0</v>
      </c>
      <c r="D90" s="8">
        <f t="shared" si="4"/>
        <v>0</v>
      </c>
      <c r="E90" s="7">
        <f t="shared" si="5"/>
        <v>0</v>
      </c>
    </row>
    <row r="91" spans="1:5" ht="15">
      <c r="A91" s="21" t="s">
        <v>93</v>
      </c>
      <c r="B91" s="30" t="s">
        <v>13</v>
      </c>
      <c r="C91" s="23">
        <v>0</v>
      </c>
      <c r="D91" s="8">
        <f t="shared" si="4"/>
        <v>0</v>
      </c>
      <c r="E91" s="7">
        <f t="shared" si="5"/>
        <v>0</v>
      </c>
    </row>
    <row r="92" spans="1:5" ht="15">
      <c r="A92" s="22" t="s">
        <v>94</v>
      </c>
      <c r="B92" s="27" t="s">
        <v>13</v>
      </c>
      <c r="C92" s="24">
        <v>0</v>
      </c>
      <c r="D92" s="8">
        <f t="shared" si="4"/>
        <v>0</v>
      </c>
      <c r="E92" s="7">
        <f t="shared" si="5"/>
        <v>0</v>
      </c>
    </row>
    <row r="93" spans="1:5" ht="15.75" thickBot="1">
      <c r="A93" s="19" t="s">
        <v>45</v>
      </c>
      <c r="B93" s="26"/>
      <c r="C93" s="20">
        <v>0</v>
      </c>
      <c r="D93" s="8">
        <f t="shared" si="4"/>
        <v>0</v>
      </c>
      <c r="E93" s="7">
        <f t="shared" si="5"/>
        <v>0</v>
      </c>
    </row>
    <row r="94" spans="1:5" ht="31.5" customHeight="1" thickBot="1" thickTop="1">
      <c r="A94" s="63" t="s">
        <v>78</v>
      </c>
      <c r="B94" s="64"/>
      <c r="C94" s="47">
        <f>SUM(C69:C93)</f>
        <v>0</v>
      </c>
      <c r="D94" s="47">
        <f>SUM(D69:D93)</f>
        <v>0</v>
      </c>
      <c r="E94" s="47">
        <f>SUM(E69:E93)</f>
        <v>0</v>
      </c>
    </row>
    <row r="95" ht="15.75" thickTop="1"/>
  </sheetData>
  <mergeCells count="4">
    <mergeCell ref="A3:E3"/>
    <mergeCell ref="A13:B13"/>
    <mergeCell ref="A63:B63"/>
    <mergeCell ref="A94:B9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81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101</v>
      </c>
      <c r="B19" s="56"/>
      <c r="C19" s="57"/>
      <c r="D19" s="57"/>
      <c r="E19" s="57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6" t="s">
        <v>102</v>
      </c>
      <c r="B41" s="56"/>
      <c r="C41" s="57"/>
      <c r="D41" s="57"/>
      <c r="E41" s="57"/>
    </row>
    <row r="42" spans="1:8" ht="15">
      <c r="A42" s="9" t="s">
        <v>12</v>
      </c>
      <c r="B42" s="9" t="s">
        <v>13</v>
      </c>
      <c r="C42" s="10">
        <v>0</v>
      </c>
      <c r="D42" s="10">
        <f>C42*0.21</f>
        <v>0</v>
      </c>
      <c r="E42" s="10">
        <f>C42+D42</f>
        <v>0</v>
      </c>
      <c r="H42" s="2"/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30" customHeight="1" thickBot="1" thickTop="1">
      <c r="A63" s="61" t="s">
        <v>77</v>
      </c>
      <c r="B63" s="62"/>
      <c r="C63" s="39">
        <f>SUM(C20:C40)</f>
        <v>0</v>
      </c>
      <c r="D63" s="39">
        <f>SUM(D20:D40)</f>
        <v>0</v>
      </c>
      <c r="E63" s="39">
        <f>SUM(E20:E40)</f>
        <v>0</v>
      </c>
    </row>
    <row r="64" spans="1:5" ht="15.75" thickTop="1">
      <c r="A64" s="13"/>
      <c r="B64" s="13"/>
      <c r="C64" s="14"/>
      <c r="D64" s="14"/>
      <c r="E64" s="14"/>
    </row>
    <row r="65" spans="1:5" ht="15">
      <c r="A65" s="13"/>
      <c r="B65" s="13"/>
      <c r="C65" s="14"/>
      <c r="D65" s="14"/>
      <c r="E65" s="14"/>
    </row>
    <row r="66" spans="1:5" ht="18.75">
      <c r="A66" s="38" t="s">
        <v>59</v>
      </c>
      <c r="B66" s="13"/>
      <c r="C66" s="14"/>
      <c r="D66" s="14"/>
      <c r="E66" s="14"/>
    </row>
    <row r="67" spans="1:5" ht="16.5" thickBot="1">
      <c r="A67" s="45" t="s">
        <v>63</v>
      </c>
      <c r="B67" s="13"/>
      <c r="C67" s="14"/>
      <c r="D67" s="14"/>
      <c r="E67" s="14"/>
    </row>
    <row r="68" spans="1:5" ht="16.5" thickBot="1" thickTop="1">
      <c r="A68" s="40" t="s">
        <v>34</v>
      </c>
      <c r="B68" s="41" t="s">
        <v>1</v>
      </c>
      <c r="C68" s="42" t="s">
        <v>11</v>
      </c>
      <c r="D68" s="43" t="s">
        <v>3</v>
      </c>
      <c r="E68" s="44" t="s">
        <v>4</v>
      </c>
    </row>
    <row r="69" spans="1:5" ht="15.75" thickTop="1">
      <c r="A69" s="6" t="s">
        <v>48</v>
      </c>
      <c r="B69" s="6" t="s">
        <v>35</v>
      </c>
      <c r="C69" s="17">
        <v>0</v>
      </c>
      <c r="D69" s="8">
        <f>C69*0.21</f>
        <v>0</v>
      </c>
      <c r="E69" s="7">
        <f>C69+D69</f>
        <v>0</v>
      </c>
    </row>
    <row r="70" spans="1:5" ht="15">
      <c r="A70" s="9" t="s">
        <v>49</v>
      </c>
      <c r="B70" s="9" t="s">
        <v>35</v>
      </c>
      <c r="C70" s="18">
        <v>0</v>
      </c>
      <c r="D70" s="8">
        <f aca="true" t="shared" si="4" ref="D70:D93">C70*0.21</f>
        <v>0</v>
      </c>
      <c r="E70" s="7">
        <f aca="true" t="shared" si="5" ref="E70:E93">C70+D70</f>
        <v>0</v>
      </c>
    </row>
    <row r="71" spans="1:5" ht="15">
      <c r="A71" s="9" t="s">
        <v>55</v>
      </c>
      <c r="B71" s="9"/>
      <c r="C71" s="18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56</v>
      </c>
      <c r="B72" s="9"/>
      <c r="C72" s="18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36</v>
      </c>
      <c r="B73" s="9" t="s">
        <v>37</v>
      </c>
      <c r="C73" s="18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36</v>
      </c>
      <c r="B74" s="9" t="s">
        <v>38</v>
      </c>
      <c r="C74" s="18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36</v>
      </c>
      <c r="B75" s="9" t="s">
        <v>39</v>
      </c>
      <c r="C75" s="18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36</v>
      </c>
      <c r="B76" s="9" t="s">
        <v>40</v>
      </c>
      <c r="C76" s="18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50</v>
      </c>
      <c r="B77" s="9" t="s">
        <v>35</v>
      </c>
      <c r="C77" s="18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41</v>
      </c>
      <c r="B78" s="9" t="s">
        <v>42</v>
      </c>
      <c r="C78" s="18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41</v>
      </c>
      <c r="B79" s="9" t="s">
        <v>46</v>
      </c>
      <c r="C79" s="18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41</v>
      </c>
      <c r="B80" s="9" t="s">
        <v>47</v>
      </c>
      <c r="C80" s="18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43</v>
      </c>
      <c r="B81" s="9" t="s">
        <v>35</v>
      </c>
      <c r="C81" s="18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44</v>
      </c>
      <c r="B82" s="25" t="s">
        <v>35</v>
      </c>
      <c r="C82" s="18">
        <v>0</v>
      </c>
      <c r="D82" s="8">
        <f t="shared" si="4"/>
        <v>0</v>
      </c>
      <c r="E82" s="7">
        <f t="shared" si="5"/>
        <v>0</v>
      </c>
    </row>
    <row r="83" spans="1:5" ht="15">
      <c r="A83" s="21" t="s">
        <v>87</v>
      </c>
      <c r="B83" s="27" t="s">
        <v>71</v>
      </c>
      <c r="C83" s="23">
        <v>0</v>
      </c>
      <c r="D83" s="8">
        <f t="shared" si="4"/>
        <v>0</v>
      </c>
      <c r="E83" s="7">
        <f t="shared" si="5"/>
        <v>0</v>
      </c>
    </row>
    <row r="84" spans="1:5" ht="15">
      <c r="A84" s="21" t="s">
        <v>88</v>
      </c>
      <c r="B84" s="27" t="s">
        <v>71</v>
      </c>
      <c r="C84" s="23">
        <v>0</v>
      </c>
      <c r="D84" s="8">
        <f t="shared" si="4"/>
        <v>0</v>
      </c>
      <c r="E84" s="7">
        <f t="shared" si="5"/>
        <v>0</v>
      </c>
    </row>
    <row r="85" spans="1:5" ht="15">
      <c r="A85" s="21" t="s">
        <v>85</v>
      </c>
      <c r="B85" s="27" t="s">
        <v>71</v>
      </c>
      <c r="C85" s="23">
        <v>0</v>
      </c>
      <c r="D85" s="8">
        <f t="shared" si="4"/>
        <v>0</v>
      </c>
      <c r="E85" s="7">
        <f t="shared" si="5"/>
        <v>0</v>
      </c>
    </row>
    <row r="86" spans="1:5" ht="15">
      <c r="A86" s="21" t="s">
        <v>86</v>
      </c>
      <c r="B86" s="27" t="s">
        <v>71</v>
      </c>
      <c r="C86" s="23">
        <v>0</v>
      </c>
      <c r="D86" s="8">
        <f t="shared" si="4"/>
        <v>0</v>
      </c>
      <c r="E86" s="7">
        <f t="shared" si="5"/>
        <v>0</v>
      </c>
    </row>
    <row r="87" spans="1:5" ht="15">
      <c r="A87" s="21" t="s">
        <v>89</v>
      </c>
      <c r="B87" s="30" t="s">
        <v>13</v>
      </c>
      <c r="C87" s="23">
        <v>0</v>
      </c>
      <c r="D87" s="8">
        <f t="shared" si="4"/>
        <v>0</v>
      </c>
      <c r="E87" s="7">
        <f t="shared" si="5"/>
        <v>0</v>
      </c>
    </row>
    <row r="88" spans="1:5" ht="15">
      <c r="A88" s="21" t="s">
        <v>90</v>
      </c>
      <c r="B88" s="27" t="s">
        <v>13</v>
      </c>
      <c r="C88" s="23">
        <v>0</v>
      </c>
      <c r="D88" s="8">
        <f t="shared" si="4"/>
        <v>0</v>
      </c>
      <c r="E88" s="7">
        <f t="shared" si="5"/>
        <v>0</v>
      </c>
    </row>
    <row r="89" spans="1:5" ht="15">
      <c r="A89" s="21" t="s">
        <v>91</v>
      </c>
      <c r="B89" s="30" t="s">
        <v>13</v>
      </c>
      <c r="C89" s="23">
        <v>0</v>
      </c>
      <c r="D89" s="8">
        <f t="shared" si="4"/>
        <v>0</v>
      </c>
      <c r="E89" s="7">
        <f t="shared" si="5"/>
        <v>0</v>
      </c>
    </row>
    <row r="90" spans="1:5" ht="15">
      <c r="A90" s="21" t="s">
        <v>92</v>
      </c>
      <c r="B90" s="27" t="s">
        <v>13</v>
      </c>
      <c r="C90" s="23">
        <v>0</v>
      </c>
      <c r="D90" s="8">
        <f t="shared" si="4"/>
        <v>0</v>
      </c>
      <c r="E90" s="7">
        <f t="shared" si="5"/>
        <v>0</v>
      </c>
    </row>
    <row r="91" spans="1:5" ht="15">
      <c r="A91" s="21" t="s">
        <v>93</v>
      </c>
      <c r="B91" s="30" t="s">
        <v>13</v>
      </c>
      <c r="C91" s="23">
        <v>0</v>
      </c>
      <c r="D91" s="8">
        <f t="shared" si="4"/>
        <v>0</v>
      </c>
      <c r="E91" s="7">
        <f t="shared" si="5"/>
        <v>0</v>
      </c>
    </row>
    <row r="92" spans="1:5" ht="15">
      <c r="A92" s="22" t="s">
        <v>94</v>
      </c>
      <c r="B92" s="27" t="s">
        <v>13</v>
      </c>
      <c r="C92" s="24">
        <v>0</v>
      </c>
      <c r="D92" s="8">
        <f t="shared" si="4"/>
        <v>0</v>
      </c>
      <c r="E92" s="7">
        <f t="shared" si="5"/>
        <v>0</v>
      </c>
    </row>
    <row r="93" spans="1:5" ht="15.75" thickBot="1">
      <c r="A93" s="19" t="s">
        <v>45</v>
      </c>
      <c r="B93" s="26"/>
      <c r="C93" s="20">
        <v>0</v>
      </c>
      <c r="D93" s="8">
        <f t="shared" si="4"/>
        <v>0</v>
      </c>
      <c r="E93" s="7">
        <f t="shared" si="5"/>
        <v>0</v>
      </c>
    </row>
    <row r="94" spans="1:5" ht="31.5" customHeight="1" thickBot="1" thickTop="1">
      <c r="A94" s="63" t="s">
        <v>78</v>
      </c>
      <c r="B94" s="64"/>
      <c r="C94" s="47">
        <f>SUM(C69:C93)</f>
        <v>0</v>
      </c>
      <c r="D94" s="47">
        <f>SUM(D69:D93)</f>
        <v>0</v>
      </c>
      <c r="E94" s="47">
        <f>SUM(E69:E93)</f>
        <v>0</v>
      </c>
    </row>
    <row r="95" ht="15.75" thickTop="1"/>
  </sheetData>
  <mergeCells count="4">
    <mergeCell ref="A3:E3"/>
    <mergeCell ref="A13:B13"/>
    <mergeCell ref="A63:B63"/>
    <mergeCell ref="A94:B9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79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101</v>
      </c>
      <c r="B19" s="56"/>
      <c r="C19" s="57"/>
      <c r="D19" s="57"/>
      <c r="E19" s="57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30" customHeight="1" thickBot="1" thickTop="1">
      <c r="A41" s="61" t="s">
        <v>77</v>
      </c>
      <c r="B41" s="62"/>
      <c r="C41" s="39">
        <f>SUM(C20:C40)</f>
        <v>0</v>
      </c>
      <c r="D41" s="39">
        <f>SUM(D20:D40)</f>
        <v>0</v>
      </c>
      <c r="E41" s="39">
        <f>SUM(E20:E40)</f>
        <v>0</v>
      </c>
    </row>
    <row r="42" spans="1:5" ht="15.75" thickTop="1">
      <c r="A42" s="13"/>
      <c r="B42" s="13"/>
      <c r="C42" s="14"/>
      <c r="D42" s="14"/>
      <c r="E42" s="14"/>
    </row>
    <row r="43" spans="1:5" ht="15">
      <c r="A43" s="13"/>
      <c r="B43" s="13"/>
      <c r="C43" s="14"/>
      <c r="D43" s="14"/>
      <c r="E43" s="14"/>
    </row>
    <row r="44" spans="1:5" ht="18.75">
      <c r="A44" s="38" t="s">
        <v>59</v>
      </c>
      <c r="B44" s="13"/>
      <c r="C44" s="14"/>
      <c r="D44" s="14"/>
      <c r="E44" s="14"/>
    </row>
    <row r="45" spans="1:5" ht="16.5" thickBot="1">
      <c r="A45" s="45" t="s">
        <v>63</v>
      </c>
      <c r="B45" s="13"/>
      <c r="C45" s="14"/>
      <c r="D45" s="14"/>
      <c r="E45" s="14"/>
    </row>
    <row r="46" spans="1:5" ht="16.5" thickBot="1" thickTop="1">
      <c r="A46" s="40" t="s">
        <v>34</v>
      </c>
      <c r="B46" s="41" t="s">
        <v>1</v>
      </c>
      <c r="C46" s="42" t="s">
        <v>11</v>
      </c>
      <c r="D46" s="43" t="s">
        <v>3</v>
      </c>
      <c r="E46" s="44" t="s">
        <v>4</v>
      </c>
    </row>
    <row r="47" spans="1:5" ht="15.75" thickTop="1">
      <c r="A47" s="9" t="s">
        <v>49</v>
      </c>
      <c r="B47" s="9" t="s">
        <v>35</v>
      </c>
      <c r="C47" s="18">
        <v>0</v>
      </c>
      <c r="D47" s="8">
        <f aca="true" t="shared" si="2" ref="D47:D63">C47*0.21</f>
        <v>0</v>
      </c>
      <c r="E47" s="7">
        <f aca="true" t="shared" si="3" ref="E47:E63">C47+D47</f>
        <v>0</v>
      </c>
    </row>
    <row r="48" spans="1:5" ht="15">
      <c r="A48" s="9" t="s">
        <v>56</v>
      </c>
      <c r="B48" s="9"/>
      <c r="C48" s="18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36</v>
      </c>
      <c r="B49" s="9" t="s">
        <v>37</v>
      </c>
      <c r="C49" s="18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36</v>
      </c>
      <c r="B50" s="9" t="s">
        <v>38</v>
      </c>
      <c r="C50" s="18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36</v>
      </c>
      <c r="B51" s="9" t="s">
        <v>39</v>
      </c>
      <c r="C51" s="18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36</v>
      </c>
      <c r="B52" s="9" t="s">
        <v>40</v>
      </c>
      <c r="C52" s="18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50</v>
      </c>
      <c r="B53" s="9" t="s">
        <v>35</v>
      </c>
      <c r="C53" s="18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41</v>
      </c>
      <c r="B54" s="9" t="s">
        <v>46</v>
      </c>
      <c r="C54" s="18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41</v>
      </c>
      <c r="B55" s="9" t="s">
        <v>47</v>
      </c>
      <c r="C55" s="18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43</v>
      </c>
      <c r="B56" s="9" t="s">
        <v>35</v>
      </c>
      <c r="C56" s="18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44</v>
      </c>
      <c r="B57" s="25" t="s">
        <v>35</v>
      </c>
      <c r="C57" s="18">
        <v>0</v>
      </c>
      <c r="D57" s="8">
        <f t="shared" si="2"/>
        <v>0</v>
      </c>
      <c r="E57" s="7">
        <f t="shared" si="3"/>
        <v>0</v>
      </c>
    </row>
    <row r="58" spans="1:5" ht="15">
      <c r="A58" s="21" t="s">
        <v>87</v>
      </c>
      <c r="B58" s="27" t="s">
        <v>71</v>
      </c>
      <c r="C58" s="23">
        <v>0</v>
      </c>
      <c r="D58" s="8">
        <f t="shared" si="2"/>
        <v>0</v>
      </c>
      <c r="E58" s="7">
        <f t="shared" si="3"/>
        <v>0</v>
      </c>
    </row>
    <row r="59" spans="1:5" ht="15">
      <c r="A59" s="21" t="s">
        <v>85</v>
      </c>
      <c r="B59" s="29" t="s">
        <v>71</v>
      </c>
      <c r="C59" s="23">
        <v>0</v>
      </c>
      <c r="D59" s="8">
        <f t="shared" si="2"/>
        <v>0</v>
      </c>
      <c r="E59" s="7">
        <f t="shared" si="3"/>
        <v>0</v>
      </c>
    </row>
    <row r="60" spans="1:5" ht="15">
      <c r="A60" s="21" t="s">
        <v>89</v>
      </c>
      <c r="B60" s="30" t="s">
        <v>13</v>
      </c>
      <c r="C60" s="23">
        <v>0</v>
      </c>
      <c r="D60" s="8">
        <f t="shared" si="2"/>
        <v>0</v>
      </c>
      <c r="E60" s="7">
        <f t="shared" si="3"/>
        <v>0</v>
      </c>
    </row>
    <row r="61" spans="1:5" ht="15">
      <c r="A61" s="21" t="s">
        <v>91</v>
      </c>
      <c r="B61" s="27" t="s">
        <v>13</v>
      </c>
      <c r="C61" s="23">
        <v>0</v>
      </c>
      <c r="D61" s="8">
        <f t="shared" si="2"/>
        <v>0</v>
      </c>
      <c r="E61" s="7">
        <f t="shared" si="3"/>
        <v>0</v>
      </c>
    </row>
    <row r="62" spans="1:5" ht="15">
      <c r="A62" s="21" t="s">
        <v>93</v>
      </c>
      <c r="B62" s="28" t="s">
        <v>13</v>
      </c>
      <c r="C62" s="23">
        <v>0</v>
      </c>
      <c r="D62" s="8">
        <f t="shared" si="2"/>
        <v>0</v>
      </c>
      <c r="E62" s="7">
        <f t="shared" si="3"/>
        <v>0</v>
      </c>
    </row>
    <row r="63" spans="1:5" ht="15.75" thickBot="1">
      <c r="A63" s="19" t="s">
        <v>45</v>
      </c>
      <c r="B63" s="26"/>
      <c r="C63" s="20">
        <v>0</v>
      </c>
      <c r="D63" s="8">
        <f t="shared" si="2"/>
        <v>0</v>
      </c>
      <c r="E63" s="7">
        <f t="shared" si="3"/>
        <v>0</v>
      </c>
    </row>
    <row r="64" spans="1:5" ht="31.5" customHeight="1" thickBot="1" thickTop="1">
      <c r="A64" s="63" t="s">
        <v>78</v>
      </c>
      <c r="B64" s="64"/>
      <c r="C64" s="47">
        <f>SUM(C47:C63)</f>
        <v>0</v>
      </c>
      <c r="D64" s="47">
        <f>SUM(D47:D63)</f>
        <v>0</v>
      </c>
      <c r="E64" s="47">
        <f>SUM(E47:E63)</f>
        <v>0</v>
      </c>
    </row>
    <row r="65" ht="15.75" thickTop="1"/>
  </sheetData>
  <mergeCells count="4">
    <mergeCell ref="A3:E3"/>
    <mergeCell ref="A13:B13"/>
    <mergeCell ref="A41:B41"/>
    <mergeCell ref="A64:B6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1.57421875" style="1" bestFit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80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23.1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23.1" customHeight="1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8" ht="15.75" thickTop="1">
      <c r="A19" s="15" t="s">
        <v>12</v>
      </c>
      <c r="B19" s="15" t="s">
        <v>13</v>
      </c>
      <c r="C19" s="16">
        <v>0</v>
      </c>
      <c r="D19" s="8">
        <f>C19*0.21</f>
        <v>0</v>
      </c>
      <c r="E19" s="7">
        <f>C19+D19</f>
        <v>0</v>
      </c>
      <c r="H19" s="2"/>
    </row>
    <row r="20" spans="1:5" ht="15">
      <c r="A20" s="9" t="s">
        <v>14</v>
      </c>
      <c r="B20" s="9" t="s">
        <v>13</v>
      </c>
      <c r="C20" s="10">
        <v>0</v>
      </c>
      <c r="D20" s="8">
        <f aca="true" t="shared" si="0" ref="D20:D38">C20*0.21</f>
        <v>0</v>
      </c>
      <c r="E20" s="7">
        <f aca="true" t="shared" si="1" ref="E20:E38">C20+D20</f>
        <v>0</v>
      </c>
    </row>
    <row r="21" spans="1:5" ht="15">
      <c r="A21" s="9" t="s">
        <v>15</v>
      </c>
      <c r="B21" s="9" t="s">
        <v>13</v>
      </c>
      <c r="C21" s="10">
        <v>0</v>
      </c>
      <c r="D21" s="8">
        <f t="shared" si="0"/>
        <v>0</v>
      </c>
      <c r="E21" s="7">
        <f t="shared" si="1"/>
        <v>0</v>
      </c>
    </row>
    <row r="22" spans="1:5" ht="15">
      <c r="A22" s="9" t="s">
        <v>16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17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18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19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20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21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22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23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24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25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26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27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28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29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54</v>
      </c>
      <c r="B36" s="9" t="s">
        <v>30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31</v>
      </c>
      <c r="B37" s="9" t="s">
        <v>13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32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.75" thickBot="1">
      <c r="A39" s="9" t="s">
        <v>33</v>
      </c>
      <c r="B39" s="9" t="s">
        <v>13</v>
      </c>
      <c r="C39" s="10">
        <v>0</v>
      </c>
      <c r="D39" s="8">
        <f>C39*0.21</f>
        <v>0</v>
      </c>
      <c r="E39" s="7">
        <f>C39+D39</f>
        <v>0</v>
      </c>
    </row>
    <row r="40" spans="1:5" ht="31.5" customHeight="1" thickBot="1" thickTop="1">
      <c r="A40" s="61" t="s">
        <v>77</v>
      </c>
      <c r="B40" s="62"/>
      <c r="C40" s="39">
        <f>SUM(C19:C39)</f>
        <v>0</v>
      </c>
      <c r="D40" s="39">
        <f>SUM(D19:D39)</f>
        <v>0</v>
      </c>
      <c r="E40" s="39">
        <f>SUM(E19:E39)</f>
        <v>0</v>
      </c>
    </row>
    <row r="41" spans="1:5" ht="15.75" thickTop="1">
      <c r="A41" s="13"/>
      <c r="B41" s="13"/>
      <c r="C41" s="14"/>
      <c r="D41" s="14"/>
      <c r="E41" s="14"/>
    </row>
    <row r="42" spans="1:5" ht="15">
      <c r="A42" s="13"/>
      <c r="B42" s="13"/>
      <c r="C42" s="14"/>
      <c r="D42" s="14"/>
      <c r="E42" s="14"/>
    </row>
    <row r="43" spans="1:5" ht="18.75">
      <c r="A43" s="38" t="s">
        <v>59</v>
      </c>
      <c r="B43" s="13"/>
      <c r="C43" s="14"/>
      <c r="D43" s="14"/>
      <c r="E43" s="14"/>
    </row>
    <row r="44" ht="23.1" customHeight="1" thickBot="1">
      <c r="A44" s="45" t="s">
        <v>63</v>
      </c>
    </row>
    <row r="45" spans="1:5" ht="16.5" thickBot="1" thickTop="1">
      <c r="A45" s="40" t="s">
        <v>34</v>
      </c>
      <c r="B45" s="41" t="s">
        <v>1</v>
      </c>
      <c r="C45" s="42" t="s">
        <v>11</v>
      </c>
      <c r="D45" s="43" t="s">
        <v>3</v>
      </c>
      <c r="E45" s="44" t="s">
        <v>4</v>
      </c>
    </row>
    <row r="46" spans="1:5" ht="15.75" thickTop="1">
      <c r="A46" s="33" t="s">
        <v>64</v>
      </c>
      <c r="B46" s="33" t="s">
        <v>35</v>
      </c>
      <c r="C46" s="17">
        <v>0</v>
      </c>
      <c r="D46" s="8">
        <f>C46*0.21</f>
        <v>0</v>
      </c>
      <c r="E46" s="7">
        <f>C46+D46</f>
        <v>0</v>
      </c>
    </row>
    <row r="47" spans="1:5" ht="15">
      <c r="A47" s="34" t="s">
        <v>65</v>
      </c>
      <c r="B47" s="34"/>
      <c r="C47" s="18">
        <v>0</v>
      </c>
      <c r="D47" s="8">
        <f aca="true" t="shared" si="2" ref="D47:D62">C47*0.21</f>
        <v>0</v>
      </c>
      <c r="E47" s="7">
        <f aca="true" t="shared" si="3" ref="E47:E62">C47+D47</f>
        <v>0</v>
      </c>
    </row>
    <row r="48" spans="1:5" ht="15">
      <c r="A48" s="34" t="s">
        <v>66</v>
      </c>
      <c r="B48" s="27" t="s">
        <v>13</v>
      </c>
      <c r="C48" s="18">
        <v>0</v>
      </c>
      <c r="D48" s="8">
        <f t="shared" si="2"/>
        <v>0</v>
      </c>
      <c r="E48" s="7">
        <f t="shared" si="3"/>
        <v>0</v>
      </c>
    </row>
    <row r="49" spans="1:5" ht="15">
      <c r="A49" s="34" t="s">
        <v>67</v>
      </c>
      <c r="B49" s="27" t="s">
        <v>13</v>
      </c>
      <c r="C49" s="18">
        <v>0</v>
      </c>
      <c r="D49" s="8">
        <f t="shared" si="2"/>
        <v>0</v>
      </c>
      <c r="E49" s="7">
        <f t="shared" si="3"/>
        <v>0</v>
      </c>
    </row>
    <row r="50" spans="1:5" ht="15">
      <c r="A50" s="34" t="s">
        <v>68</v>
      </c>
      <c r="B50" s="27" t="s">
        <v>13</v>
      </c>
      <c r="C50" s="18">
        <v>0</v>
      </c>
      <c r="D50" s="8">
        <f t="shared" si="2"/>
        <v>0</v>
      </c>
      <c r="E50" s="7">
        <f t="shared" si="3"/>
        <v>0</v>
      </c>
    </row>
    <row r="51" spans="1:5" ht="15">
      <c r="A51" s="34" t="s">
        <v>69</v>
      </c>
      <c r="B51" s="27" t="s">
        <v>13</v>
      </c>
      <c r="C51" s="18">
        <v>0</v>
      </c>
      <c r="D51" s="8">
        <f t="shared" si="2"/>
        <v>0</v>
      </c>
      <c r="E51" s="7">
        <f t="shared" si="3"/>
        <v>0</v>
      </c>
    </row>
    <row r="52" spans="1:5" ht="15">
      <c r="A52" s="34" t="s">
        <v>50</v>
      </c>
      <c r="B52" s="34" t="s">
        <v>35</v>
      </c>
      <c r="C52" s="18">
        <v>0</v>
      </c>
      <c r="D52" s="8">
        <f t="shared" si="2"/>
        <v>0</v>
      </c>
      <c r="E52" s="7">
        <f t="shared" si="3"/>
        <v>0</v>
      </c>
    </row>
    <row r="53" spans="1:5" ht="15">
      <c r="A53" s="34" t="s">
        <v>41</v>
      </c>
      <c r="B53" s="34" t="s">
        <v>13</v>
      </c>
      <c r="C53" s="18">
        <v>0</v>
      </c>
      <c r="D53" s="8">
        <f t="shared" si="2"/>
        <v>0</v>
      </c>
      <c r="E53" s="7">
        <f t="shared" si="3"/>
        <v>0</v>
      </c>
    </row>
    <row r="54" spans="1:5" ht="15">
      <c r="A54" s="34" t="s">
        <v>43</v>
      </c>
      <c r="B54" s="34" t="s">
        <v>35</v>
      </c>
      <c r="C54" s="18">
        <v>0</v>
      </c>
      <c r="D54" s="8">
        <f t="shared" si="2"/>
        <v>0</v>
      </c>
      <c r="E54" s="7">
        <f t="shared" si="3"/>
        <v>0</v>
      </c>
    </row>
    <row r="55" spans="1:5" ht="15">
      <c r="A55" s="34" t="s">
        <v>44</v>
      </c>
      <c r="B55" s="35" t="s">
        <v>35</v>
      </c>
      <c r="C55" s="18">
        <v>0</v>
      </c>
      <c r="D55" s="8">
        <f t="shared" si="2"/>
        <v>0</v>
      </c>
      <c r="E55" s="7">
        <f t="shared" si="3"/>
        <v>0</v>
      </c>
    </row>
    <row r="56" spans="1:5" ht="15">
      <c r="A56" s="36" t="s">
        <v>70</v>
      </c>
      <c r="B56" s="27" t="s">
        <v>71</v>
      </c>
      <c r="C56" s="18">
        <v>0</v>
      </c>
      <c r="D56" s="8">
        <f t="shared" si="2"/>
        <v>0</v>
      </c>
      <c r="E56" s="7">
        <f t="shared" si="3"/>
        <v>0</v>
      </c>
    </row>
    <row r="57" spans="1:5" ht="15">
      <c r="A57" s="36" t="s">
        <v>72</v>
      </c>
      <c r="B57" s="27" t="s">
        <v>71</v>
      </c>
      <c r="C57" s="18">
        <v>0</v>
      </c>
      <c r="D57" s="8">
        <f t="shared" si="2"/>
        <v>0</v>
      </c>
      <c r="E57" s="7">
        <f t="shared" si="3"/>
        <v>0</v>
      </c>
    </row>
    <row r="58" spans="1:5" ht="15">
      <c r="A58" s="36" t="s">
        <v>73</v>
      </c>
      <c r="B58" s="27" t="s">
        <v>13</v>
      </c>
      <c r="C58" s="18">
        <v>0</v>
      </c>
      <c r="D58" s="8">
        <f t="shared" si="2"/>
        <v>0</v>
      </c>
      <c r="E58" s="7">
        <f t="shared" si="3"/>
        <v>0</v>
      </c>
    </row>
    <row r="59" spans="1:5" ht="15">
      <c r="A59" s="36" t="s">
        <v>74</v>
      </c>
      <c r="B59" s="27" t="s">
        <v>13</v>
      </c>
      <c r="C59" s="18">
        <v>0</v>
      </c>
      <c r="D59" s="8">
        <f t="shared" si="2"/>
        <v>0</v>
      </c>
      <c r="E59" s="7">
        <f t="shared" si="3"/>
        <v>0</v>
      </c>
    </row>
    <row r="60" spans="1:5" ht="15">
      <c r="A60" s="36" t="s">
        <v>51</v>
      </c>
      <c r="B60" s="37" t="s">
        <v>13</v>
      </c>
      <c r="C60" s="18">
        <v>0</v>
      </c>
      <c r="D60" s="8">
        <f t="shared" si="2"/>
        <v>0</v>
      </c>
      <c r="E60" s="7">
        <f t="shared" si="3"/>
        <v>0</v>
      </c>
    </row>
    <row r="61" spans="1:5" ht="15">
      <c r="A61" s="36" t="s">
        <v>52</v>
      </c>
      <c r="B61" s="37" t="s">
        <v>13</v>
      </c>
      <c r="C61" s="23">
        <v>0</v>
      </c>
      <c r="D61" s="8">
        <f t="shared" si="2"/>
        <v>0</v>
      </c>
      <c r="E61" s="7">
        <f t="shared" si="3"/>
        <v>0</v>
      </c>
    </row>
    <row r="62" spans="1:5" ht="15">
      <c r="A62" s="36" t="s">
        <v>53</v>
      </c>
      <c r="B62" s="37" t="s">
        <v>13</v>
      </c>
      <c r="C62" s="23">
        <v>0</v>
      </c>
      <c r="D62" s="8">
        <f t="shared" si="2"/>
        <v>0</v>
      </c>
      <c r="E62" s="7">
        <f t="shared" si="3"/>
        <v>0</v>
      </c>
    </row>
    <row r="63" spans="1:5" ht="15.75" thickBot="1">
      <c r="A63" s="35" t="s">
        <v>45</v>
      </c>
      <c r="B63" s="26"/>
      <c r="C63" s="23">
        <v>0</v>
      </c>
      <c r="D63" s="8">
        <f>C63*0.21</f>
        <v>0</v>
      </c>
      <c r="E63" s="7">
        <f>C63+D63</f>
        <v>0</v>
      </c>
    </row>
    <row r="64" spans="1:5" ht="31.5" customHeight="1" thickBot="1" thickTop="1">
      <c r="A64" s="63" t="s">
        <v>78</v>
      </c>
      <c r="B64" s="64"/>
      <c r="C64" s="47">
        <f>SUM(C46:C63)</f>
        <v>0</v>
      </c>
      <c r="D64" s="47">
        <f>SUM(D46:D63)</f>
        <v>0</v>
      </c>
      <c r="E64" s="47">
        <f>SUM(E46:E63)</f>
        <v>0</v>
      </c>
    </row>
  </sheetData>
  <mergeCells count="4">
    <mergeCell ref="A3:E3"/>
    <mergeCell ref="A13:B13"/>
    <mergeCell ref="A40:B40"/>
    <mergeCell ref="A64:B64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Žáková Petra Ing.</cp:lastModifiedBy>
  <cp:lastPrinted>2023-06-21T12:34:30Z</cp:lastPrinted>
  <dcterms:created xsi:type="dcterms:W3CDTF">2012-06-01T06:34:17Z</dcterms:created>
  <dcterms:modified xsi:type="dcterms:W3CDTF">2023-06-21T14:07:16Z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