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2640" yWindow="2772" windowWidth="17280" windowHeight="10044" tabRatio="597" activeTab="0"/>
  </bookViews>
  <sheets>
    <sheet name="List1" sheetId="1" r:id="rId1"/>
  </sheets>
  <definedNames>
    <definedName name="_xlnm.Print_Area" localSheetId="0">'List1'!$A$1:$H$13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<sst xmlns="http://schemas.openxmlformats.org/spreadsheetml/2006/main" count="32" uniqueCount="18">
  <si>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 xml:space="preserve">Cena za měsíční nájemné celkem </t>
  </si>
  <si>
    <t>Počet kusů strojů</t>
  </si>
  <si>
    <t>Jednotková cena za kopii/výtisk A4 černobíle Typ 1</t>
  </si>
  <si>
    <t>Jednotková cena za kopii/výtisk A4 černobíle Typ 2</t>
  </si>
  <si>
    <t>Cena za měsíční nájemné Typ 1</t>
  </si>
  <si>
    <t>Cena za měsíční nájemné Typ 2</t>
  </si>
  <si>
    <t>Jednotková cena za kopii/výtisk A4 barevně  Typ 1</t>
  </si>
  <si>
    <t>Jednotková cena za kopii</t>
  </si>
  <si>
    <t>Předpokládaný počet kopií za měsíc</t>
  </si>
  <si>
    <t>Cena za měsíc celkem</t>
  </si>
  <si>
    <t xml:space="preserve">Cena za měsíční tisk celkem </t>
  </si>
  <si>
    <t>Jednotková cena za měsíc/stroj</t>
  </si>
  <si>
    <t>DPH</t>
  </si>
  <si>
    <t>Celková nabídková cena za 60 měsíců v Kč bez DPH</t>
  </si>
  <si>
    <t>Celková nabídková cena za 60 měsíců v Kč včetně DPH</t>
  </si>
  <si>
    <t>------</t>
  </si>
  <si>
    <t>Příloha č. 7 - Stanovení nabídkové cení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</si>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</sst>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/>
    <xf numFmtId="0" fontId="4" fillId="0" borderId="8" xfId="0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0" fontId="4" fillId="0" borderId="10" xfId="0" applyFont="1" applyBorder="1"/>
    <xf numFmtId="49" fontId="4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4E95-DDE4-4D9E-A831-883660A3B616}">
  <sheetPr>
    <pageSetUpPr fitToPage="1"/>
  </sheetPr>
  <dimension ref="A1:I21"/>
  <sheetViews>
    <sheetView tabSelected="1" view="pageBreakPreview" zoomScale="70" zoomScaleSheetLayoutView="70" workbookViewId="0" topLeftCell="A1">
      <selection activeCell="E19" sqref="E19"/>
    </sheetView>
  </sheetViews>
  <sheetFormatPr defaultColWidth="9.140625" defaultRowHeight="15"/>
  <cols>
    <col min="1" max="1" width="50.7109375" style="0" customWidth="1"/>
    <col min="2" max="2" width="9.28125" style="0" customWidth="1"/>
    <col min="3" max="3" width="12.7109375" style="0" customWidth="1"/>
    <col min="4" max="4" width="17.28125" style="0" customWidth="1"/>
    <col min="5" max="5" width="14.57421875" style="0" customWidth="1"/>
    <col min="6" max="7" width="11.8515625" style="0" customWidth="1"/>
    <col min="8" max="8" width="20.00390625" style="0" bestFit="1" customWidth="1"/>
    <col min="9" max="9" width="5.421875" style="2" customWidth="1"/>
  </cols>
  <sheetData>
    <row r="1" ht="15.6">
      <c r="A1" s="38" t="s">
        <v>16</v>
      </c>
    </row>
    <row r="2" ht="6.6" customHeight="1" thickBot="1">
      <c r="A2" s="37"/>
    </row>
    <row r="3" spans="1:9" s="1" customFormat="1" ht="63" thickBot="1">
      <c r="A3" s="11"/>
      <c r="B3" s="12" t="s">
        <v>1</v>
      </c>
      <c r="C3" s="12" t="s">
        <v>11</v>
      </c>
      <c r="D3" s="12" t="s">
        <v>0</v>
      </c>
      <c r="E3" s="12" t="s">
        <v>8</v>
      </c>
      <c r="F3" s="12" t="s">
        <v>7</v>
      </c>
      <c r="G3" s="12" t="s">
        <v>10</v>
      </c>
      <c r="H3" s="13" t="s">
        <v>9</v>
      </c>
      <c r="I3" s="3"/>
    </row>
    <row r="4" spans="1:9" ht="15.6">
      <c r="A4" s="14" t="s">
        <v>4</v>
      </c>
      <c r="B4" s="15">
        <v>140</v>
      </c>
      <c r="C4" s="42"/>
      <c r="D4" s="43">
        <f>C4*B4</f>
        <v>0</v>
      </c>
      <c r="E4" s="40" t="s">
        <v>15</v>
      </c>
      <c r="F4" s="40" t="s">
        <v>15</v>
      </c>
      <c r="G4" s="40" t="s">
        <v>15</v>
      </c>
      <c r="H4" s="16">
        <f>D4+D5+G6+G7+G8</f>
        <v>0</v>
      </c>
      <c r="I4" s="9"/>
    </row>
    <row r="5" spans="1:9" ht="15.6">
      <c r="A5" s="17" t="s">
        <v>5</v>
      </c>
      <c r="B5" s="18">
        <v>98</v>
      </c>
      <c r="C5" s="44"/>
      <c r="D5" s="45">
        <f>C5*B5</f>
        <v>0</v>
      </c>
      <c r="E5" s="40" t="s">
        <v>15</v>
      </c>
      <c r="F5" s="40" t="s">
        <v>15</v>
      </c>
      <c r="G5" s="40" t="s">
        <v>15</v>
      </c>
      <c r="H5" s="20"/>
      <c r="I5" s="4"/>
    </row>
    <row r="6" spans="1:9" ht="15.6">
      <c r="A6" s="17" t="s">
        <v>2</v>
      </c>
      <c r="B6" s="21" t="s">
        <v>15</v>
      </c>
      <c r="C6" s="19" t="s">
        <v>15</v>
      </c>
      <c r="D6" s="19" t="s">
        <v>15</v>
      </c>
      <c r="E6" s="46">
        <v>306000</v>
      </c>
      <c r="F6" s="44"/>
      <c r="G6" s="46">
        <f>F6*E6</f>
        <v>0</v>
      </c>
      <c r="H6" s="20"/>
      <c r="I6" s="4"/>
    </row>
    <row r="7" spans="1:9" ht="15.6">
      <c r="A7" s="17" t="s">
        <v>6</v>
      </c>
      <c r="B7" s="21" t="s">
        <v>15</v>
      </c>
      <c r="C7" s="19" t="s">
        <v>15</v>
      </c>
      <c r="D7" s="19" t="s">
        <v>15</v>
      </c>
      <c r="E7" s="45">
        <v>267674</v>
      </c>
      <c r="F7" s="44"/>
      <c r="G7" s="46">
        <f>F7*E7</f>
        <v>0</v>
      </c>
      <c r="H7" s="20"/>
      <c r="I7" s="4"/>
    </row>
    <row r="8" spans="1:9" ht="16.2" thickBot="1">
      <c r="A8" s="22" t="s">
        <v>3</v>
      </c>
      <c r="B8" s="23" t="s">
        <v>15</v>
      </c>
      <c r="C8" s="41" t="s">
        <v>15</v>
      </c>
      <c r="D8" s="41" t="s">
        <v>15</v>
      </c>
      <c r="E8" s="47">
        <v>112000</v>
      </c>
      <c r="F8" s="48"/>
      <c r="G8" s="49">
        <f>F8*E8</f>
        <v>0</v>
      </c>
      <c r="H8" s="24"/>
      <c r="I8" s="4"/>
    </row>
    <row r="9" spans="1:9" ht="16.2" thickBot="1">
      <c r="A9" s="25"/>
      <c r="B9" s="26"/>
      <c r="C9" s="26"/>
      <c r="D9" s="26"/>
      <c r="E9" s="25"/>
      <c r="F9" s="25"/>
      <c r="G9" s="25"/>
      <c r="H9" s="27"/>
      <c r="I9" s="9"/>
    </row>
    <row r="10" spans="1:8" ht="16.2" thickBot="1">
      <c r="A10" s="28" t="s">
        <v>13</v>
      </c>
      <c r="B10" s="29"/>
      <c r="C10" s="29"/>
      <c r="D10" s="29"/>
      <c r="E10" s="29"/>
      <c r="F10" s="29"/>
      <c r="G10" s="29"/>
      <c r="H10" s="30">
        <f>60*H4</f>
        <v>0</v>
      </c>
    </row>
    <row r="11" spans="1:8" ht="15.6">
      <c r="A11" s="31" t="s">
        <v>12</v>
      </c>
      <c r="B11" s="32"/>
      <c r="C11" s="32"/>
      <c r="D11" s="32"/>
      <c r="E11" s="32"/>
      <c r="F11" s="32"/>
      <c r="G11" s="32"/>
      <c r="H11" s="33">
        <f>0.21*H10</f>
        <v>0</v>
      </c>
    </row>
    <row r="12" spans="1:9" ht="16.2" thickBot="1">
      <c r="A12" s="34" t="s">
        <v>14</v>
      </c>
      <c r="B12" s="35"/>
      <c r="C12" s="35"/>
      <c r="D12" s="35"/>
      <c r="E12" s="35"/>
      <c r="F12" s="35"/>
      <c r="G12" s="35"/>
      <c r="H12" s="36">
        <f>1.21*H10</f>
        <v>0</v>
      </c>
      <c r="I12" s="3"/>
    </row>
    <row r="13" spans="1:9" ht="15">
      <c r="A13" s="6"/>
      <c r="B13" s="7"/>
      <c r="C13" s="6"/>
      <c r="D13" s="6"/>
      <c r="E13" s="8"/>
      <c r="F13" s="8"/>
      <c r="G13" s="8"/>
      <c r="H13" s="6"/>
      <c r="I13" s="4"/>
    </row>
    <row r="14" spans="1:9" ht="15">
      <c r="A14" s="5"/>
      <c r="B14" s="8"/>
      <c r="C14" s="8"/>
      <c r="D14" s="8"/>
      <c r="E14" s="10"/>
      <c r="F14" s="6"/>
      <c r="G14" s="6"/>
      <c r="H14" s="6"/>
      <c r="I14" s="4"/>
    </row>
    <row r="15" spans="1:8" ht="33.6">
      <c r="A15" s="39" t="s">
        <v>17</v>
      </c>
      <c r="B15" s="39"/>
      <c r="C15" s="39"/>
      <c r="D15" s="39"/>
      <c r="E15" s="39"/>
      <c r="F15" s="39"/>
      <c r="G15" s="39"/>
      <c r="H15" s="39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</sheetData>
  <mergeCells count="5">
    <mergeCell ref="A15:H15"/>
    <mergeCell ref="H4:H8"/>
    <mergeCell ref="A10:G10"/>
    <mergeCell ref="A11:G11"/>
    <mergeCell ref="A12:G12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Víšková Katarína Ing.</dc:creator>
  <cp:keywords/>
  <dc:description/>
  <cp:lastModifiedBy>Víšková Katarína Ing.</cp:lastModifiedBy>
  <cp:lastPrinted>2023-06-13T09:04:08Z</cp:lastPrinted>
  <dcterms:created xsi:type="dcterms:W3CDTF">2023-05-26T11:53:00Z</dcterms:created>
  <dcterms:modified xsi:type="dcterms:W3CDTF">2023-06-13T11:39:58Z</dcterms:modified>
  <cp:category/>
  <cp:version/>
  <cp:contentType/>
  <cp:contentStatus/>
</cp:coreProperties>
</file>