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<sst xmlns="http://schemas.openxmlformats.org/spreadsheetml/2006/main" count="291" uniqueCount="101">
  <si>
    <t>Popis položky</t>
  </si>
  <si>
    <t>Měrná jednotka</t>
  </si>
  <si>
    <t xml:space="preserve">přes 100 do 200 mm </t>
  </si>
  <si>
    <t>kus</t>
  </si>
  <si>
    <t xml:space="preserve">přes 200 do 300 mm </t>
  </si>
  <si>
    <t xml:space="preserve">přes 300 do 400 mm </t>
  </si>
  <si>
    <t xml:space="preserve">přes 400 do 500 mm </t>
  </si>
  <si>
    <t xml:space="preserve">přes 500 do 600 mm </t>
  </si>
  <si>
    <t xml:space="preserve">přes 600 do 700 mm </t>
  </si>
  <si>
    <t xml:space="preserve">přes 700 do 800 mm </t>
  </si>
  <si>
    <t xml:space="preserve">přes 800 do 900 mm </t>
  </si>
  <si>
    <t xml:space="preserve">přes 900 do 1000 mm </t>
  </si>
  <si>
    <t xml:space="preserve">přes 1000 do 1100 mm </t>
  </si>
  <si>
    <t xml:space="preserve">přes 1100 do 1200 mm </t>
  </si>
  <si>
    <t xml:space="preserve">přes 1200 do 1300 mm </t>
  </si>
  <si>
    <t>do 30 m2</t>
  </si>
  <si>
    <t>31-60 m2</t>
  </si>
  <si>
    <t>61-90 m2</t>
  </si>
  <si>
    <t>91-120  m2</t>
  </si>
  <si>
    <t>121-150 m2</t>
  </si>
  <si>
    <t>151-180 m2</t>
  </si>
  <si>
    <t>181-210 m2</t>
  </si>
  <si>
    <t>211-240 m2</t>
  </si>
  <si>
    <t>241-270 m2</t>
  </si>
  <si>
    <t>271-300 m2</t>
  </si>
  <si>
    <t>301 -330 m2</t>
  </si>
  <si>
    <t>331-360 m2</t>
  </si>
  <si>
    <t>361-390 m2</t>
  </si>
  <si>
    <t>391-420 m2</t>
  </si>
  <si>
    <t>421-450 m2</t>
  </si>
  <si>
    <t>451-480 m2</t>
  </si>
  <si>
    <t>481-510 m2</t>
  </si>
  <si>
    <t>511-540 m2</t>
  </si>
  <si>
    <t>541-570 m2</t>
  </si>
  <si>
    <t>571-600 m2</t>
  </si>
  <si>
    <t xml:space="preserve">Ostatní nespecifikované práce </t>
  </si>
  <si>
    <t>radikální zmlazení keřového patra</t>
  </si>
  <si>
    <t>m2</t>
  </si>
  <si>
    <t>odstranění  keřového patra</t>
  </si>
  <si>
    <t>ostatní práce nespecifikované</t>
  </si>
  <si>
    <t>hod.</t>
  </si>
  <si>
    <t>příplatek k hodinové sazbě ve ztíž. podmínkách</t>
  </si>
  <si>
    <t>m3</t>
  </si>
  <si>
    <t>výškové práce s použitím horolezecké techniky</t>
  </si>
  <si>
    <t>Jednotková cena bez DPH (Kč )</t>
  </si>
  <si>
    <t>Celková cena včetně DPH (Kč)</t>
  </si>
  <si>
    <t>DPH 21% (Kč)</t>
  </si>
  <si>
    <t xml:space="preserve">přes 1300 do 1400 mm </t>
  </si>
  <si>
    <t xml:space="preserve">přes 1400 do 1500 mm </t>
  </si>
  <si>
    <t>Řez stromů prováděný lezeckou technikou</t>
  </si>
  <si>
    <t>Odstranění pařezu</t>
  </si>
  <si>
    <r>
      <rPr>
        <b/>
        <sz val="10"/>
        <color theme="1"/>
        <rFont val="Calibri"/>
        <family val="2"/>
        <scheme val="minor"/>
      </rPr>
      <t>v rovině</t>
    </r>
    <r>
      <rPr>
        <sz val="10"/>
        <color theme="1"/>
        <rFont val="Calibri"/>
        <family val="2"/>
        <scheme val="minor"/>
      </rPr>
      <t xml:space="preserve"> nebo </t>
    </r>
    <r>
      <rPr>
        <b/>
        <sz val="10"/>
        <color theme="1"/>
        <rFont val="Calibri"/>
        <family val="2"/>
        <scheme val="minor"/>
      </rPr>
      <t>na svahu do 1:5</t>
    </r>
  </si>
  <si>
    <r>
      <rPr>
        <b/>
        <sz val="10"/>
        <color theme="1"/>
        <rFont val="Calibri"/>
        <family val="2"/>
        <scheme val="minor"/>
      </rPr>
      <t>o průměru</t>
    </r>
    <r>
      <rPr>
        <sz val="10"/>
        <color theme="1"/>
        <rFont val="Calibri"/>
        <family val="2"/>
        <scheme val="minor"/>
      </rPr>
      <t xml:space="preserve"> pařezu na řezné ploše </t>
    </r>
  </si>
  <si>
    <t>do 200 mm</t>
  </si>
  <si>
    <t>přes 200 do 300 mm</t>
  </si>
  <si>
    <t>přes 300 do 400 mm</t>
  </si>
  <si>
    <t>přes 400 do 500 mm</t>
  </si>
  <si>
    <t>přes 500 do 600 mm</t>
  </si>
  <si>
    <t>přes 600 do 700 mm</t>
  </si>
  <si>
    <t>přes 700 do 800 mm</t>
  </si>
  <si>
    <r>
      <rPr>
        <b/>
        <sz val="10"/>
        <color theme="1"/>
        <rFont val="Calibri"/>
        <family val="2"/>
        <scheme val="minor"/>
      </rPr>
      <t>bez spouštění</t>
    </r>
    <r>
      <rPr>
        <sz val="10"/>
        <color theme="1"/>
        <rFont val="Calibri"/>
        <family val="2"/>
        <scheme val="minor"/>
      </rPr>
      <t xml:space="preserve"> částí kmene a koruny</t>
    </r>
  </si>
  <si>
    <t>Pokácení stromu postupné</t>
  </si>
  <si>
    <r>
      <rPr>
        <b/>
        <sz val="10"/>
        <color theme="1"/>
        <rFont val="Calibri"/>
        <family val="2"/>
        <scheme val="minor"/>
      </rPr>
      <t>o průměru</t>
    </r>
    <r>
      <rPr>
        <sz val="10"/>
        <color theme="1"/>
        <rFont val="Calibri"/>
        <family val="2"/>
        <scheme val="minor"/>
      </rPr>
      <t xml:space="preserve"> na řezné ploše pařezu</t>
    </r>
  </si>
  <si>
    <r>
      <rPr>
        <b/>
        <sz val="10"/>
        <color theme="1"/>
        <rFont val="Calibri"/>
        <family val="2"/>
        <scheme val="minor"/>
      </rPr>
      <t>se spouštěním</t>
    </r>
    <r>
      <rPr>
        <sz val="10"/>
        <color theme="1"/>
        <rFont val="Calibri"/>
        <family val="2"/>
        <scheme val="minor"/>
      </rPr>
      <t xml:space="preserve"> částí kmene a koruny</t>
    </r>
  </si>
  <si>
    <t>Úprava průchozího profilu ( výška 2,5 m)</t>
  </si>
  <si>
    <t>Úprava průjezdného profilu ( do výšky 4,8 m)</t>
  </si>
  <si>
    <t>m</t>
  </si>
  <si>
    <r>
      <rPr>
        <b/>
        <sz val="10"/>
        <rFont val="Calibri"/>
        <family val="2"/>
        <scheme val="minor"/>
      </rPr>
      <t>vyvázání koruny stromu</t>
    </r>
    <r>
      <rPr>
        <sz val="10"/>
        <rFont val="Calibri"/>
        <family val="2"/>
        <scheme val="minor"/>
      </rPr>
      <t xml:space="preserve"> včetně materiálu, </t>
    </r>
    <r>
      <rPr>
        <b/>
        <sz val="10"/>
        <rFont val="Calibri"/>
        <family val="2"/>
        <scheme val="minor"/>
      </rPr>
      <t>vazba dynamická</t>
    </r>
  </si>
  <si>
    <r>
      <rPr>
        <b/>
        <sz val="10"/>
        <rFont val="Calibri"/>
        <family val="2"/>
        <scheme val="minor"/>
      </rPr>
      <t>vyvázání koruny stromu</t>
    </r>
    <r>
      <rPr>
        <sz val="10"/>
        <rFont val="Calibri"/>
        <family val="2"/>
        <scheme val="minor"/>
      </rPr>
      <t xml:space="preserve"> včetně materiálu, </t>
    </r>
    <r>
      <rPr>
        <b/>
        <sz val="10"/>
        <rFont val="Calibri"/>
        <family val="2"/>
        <scheme val="minor"/>
      </rPr>
      <t>vazba statická</t>
    </r>
  </si>
  <si>
    <t>Probírky lesních porostů</t>
  </si>
  <si>
    <t>dřevní hmota</t>
  </si>
  <si>
    <t>ponechána na místě</t>
  </si>
  <si>
    <t>přibližováno do 50 m</t>
  </si>
  <si>
    <t>plm</t>
  </si>
  <si>
    <t>Spálení  větví stromů</t>
  </si>
  <si>
    <t>všech druhů stromů o průměru kmene přes 0,10 m</t>
  </si>
  <si>
    <t>na hromadách</t>
  </si>
  <si>
    <t>o průměru větví</t>
  </si>
  <si>
    <t>do 100 mm</t>
  </si>
  <si>
    <t xml:space="preserve">Drcení ořezaných větví strojně </t>
  </si>
  <si>
    <t>Hloubení jamek pro výsazování rostlin v zemině tř. 1 - 4 bez výměny půdy</t>
  </si>
  <si>
    <t>v rovině nebo na svahu do 1:5, objemu</t>
  </si>
  <si>
    <r>
      <t xml:space="preserve">přes 0,05 do </t>
    </r>
    <r>
      <rPr>
        <b/>
        <sz val="10"/>
        <color theme="1"/>
        <rFont val="Calibri"/>
        <family val="2"/>
        <scheme val="minor"/>
      </rPr>
      <t>0,125</t>
    </r>
    <r>
      <rPr>
        <sz val="10"/>
        <color theme="1"/>
        <rFont val="Calibri"/>
        <family val="2"/>
        <scheme val="minor"/>
      </rPr>
      <t xml:space="preserve"> m3</t>
    </r>
  </si>
  <si>
    <r>
      <t xml:space="preserve">přes 0,125 do </t>
    </r>
    <r>
      <rPr>
        <b/>
        <sz val="10"/>
        <color theme="1"/>
        <rFont val="Calibri"/>
        <family val="2"/>
        <scheme val="minor"/>
      </rPr>
      <t>0,40</t>
    </r>
    <r>
      <rPr>
        <sz val="10"/>
        <color theme="1"/>
        <rFont val="Calibri"/>
        <family val="2"/>
        <scheme val="minor"/>
      </rPr>
      <t xml:space="preserve"> m3</t>
    </r>
  </si>
  <si>
    <r>
      <t xml:space="preserve">přes 0,40 do </t>
    </r>
    <r>
      <rPr>
        <b/>
        <sz val="10"/>
        <color theme="1"/>
        <rFont val="Calibri"/>
        <family val="2"/>
        <scheme val="minor"/>
      </rPr>
      <t>1,00</t>
    </r>
    <r>
      <rPr>
        <sz val="10"/>
        <color theme="1"/>
        <rFont val="Calibri"/>
        <family val="2"/>
        <scheme val="minor"/>
      </rPr>
      <t xml:space="preserve"> m3</t>
    </r>
  </si>
  <si>
    <t>Hloubení jamek pro výsazování rostlin v zemině tř. 1 - 4 s výměnou půdy na 50%</t>
  </si>
  <si>
    <t>Hloubení jamek pro výsazování rostlin v zemině tř. 1 - 4 s výměnou půdy na 100%</t>
  </si>
  <si>
    <t>Výsadba dřeviny s balem do předem vyhloubené jamky se zalitím</t>
  </si>
  <si>
    <t>v rovině nebo na svahu do 1:5, při průměru balu</t>
  </si>
  <si>
    <t>přes 100 do 200 mm</t>
  </si>
  <si>
    <t>plocha koruny stromu</t>
  </si>
  <si>
    <t>bezpečnostní</t>
  </si>
  <si>
    <t>Pokácení stromu směrové v celku</t>
  </si>
  <si>
    <t xml:space="preserve">s odřezáním kmene a s odvětvením </t>
  </si>
  <si>
    <r>
      <t xml:space="preserve">průměru </t>
    </r>
    <r>
      <rPr>
        <sz val="10"/>
        <color theme="1"/>
        <rFont val="Calibri"/>
        <family val="2"/>
        <scheme val="minor"/>
      </rPr>
      <t>na řezné ploše pařezu</t>
    </r>
  </si>
  <si>
    <t>redukční obvodový</t>
  </si>
  <si>
    <t>odstranění výmladků báze kmene stromu</t>
  </si>
  <si>
    <t>Souhrn vybraných nabídkových cen</t>
  </si>
  <si>
    <t>Celková cena bez DPH (Kč )</t>
  </si>
  <si>
    <t>Ocenění vybraných prací pro hodnocení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</si>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</sst>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6">
    <xf numFmtId="0" fontId="0" fillId="0" borderId="0" xfId="0"/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center" vertical="top"/>
    </xf>
    <xf numFmtId="4" fontId="5" fillId="0" borderId="0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0" fontId="7" fillId="0" borderId="1" xfId="20" applyFont="1" applyBorder="1" applyAlignment="1">
      <alignment horizontal="center" vertical="top"/>
      <protection/>
    </xf>
    <xf numFmtId="0" fontId="7" fillId="0" borderId="1" xfId="20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16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7" fillId="0" borderId="0" xfId="20" applyFont="1" applyBorder="1" applyAlignment="1">
      <alignment horizontal="center" vertical="top"/>
      <protection/>
    </xf>
    <xf numFmtId="164" fontId="7" fillId="0" borderId="0" xfId="20" applyNumberFormat="1" applyFont="1" applyBorder="1" applyAlignment="1">
      <alignment horizontal="center" vertical="top"/>
      <protection/>
    </xf>
    <xf numFmtId="0" fontId="6" fillId="0" borderId="3" xfId="0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7" fillId="0" borderId="4" xfId="20" applyFont="1" applyBorder="1" applyAlignment="1">
      <alignment horizontal="center" vertical="top"/>
      <protection/>
    </xf>
    <xf numFmtId="164" fontId="7" fillId="0" borderId="4" xfId="20" applyNumberFormat="1" applyFont="1" applyBorder="1" applyAlignment="1">
      <alignment horizontal="center" vertical="top"/>
      <protection/>
    </xf>
    <xf numFmtId="3" fontId="5" fillId="0" borderId="3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164" fontId="7" fillId="0" borderId="3" xfId="20" applyNumberFormat="1" applyFont="1" applyFill="1" applyBorder="1" applyAlignment="1">
      <alignment horizontal="center" vertical="top"/>
      <protection/>
    </xf>
    <xf numFmtId="0" fontId="7" fillId="0" borderId="4" xfId="20" applyFont="1" applyFill="1" applyBorder="1" applyAlignment="1">
      <alignment horizontal="center" vertical="top"/>
      <protection/>
    </xf>
    <xf numFmtId="164" fontId="7" fillId="0" borderId="4" xfId="20" applyNumberFormat="1" applyFont="1" applyFill="1" applyBorder="1" applyAlignment="1">
      <alignment horizontal="center" vertical="top"/>
      <protection/>
    </xf>
    <xf numFmtId="3" fontId="5" fillId="2" borderId="2" xfId="0" applyNumberFormat="1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top"/>
    </xf>
    <xf numFmtId="3" fontId="7" fillId="2" borderId="1" xfId="20" applyNumberFormat="1" applyFont="1" applyFill="1" applyBorder="1" applyAlignment="1">
      <alignment horizontal="center" vertical="top"/>
      <protection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4" fontId="5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4" fontId="5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4" fontId="5" fillId="0" borderId="16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4" fontId="5" fillId="0" borderId="19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7" fillId="0" borderId="17" xfId="20" applyFont="1" applyBorder="1" applyAlignment="1">
      <alignment horizontal="left" vertical="top"/>
      <protection/>
    </xf>
    <xf numFmtId="0" fontId="8" fillId="0" borderId="9" xfId="20" applyFont="1" applyFill="1" applyBorder="1" applyAlignment="1">
      <alignment horizontal="left" vertical="top"/>
      <protection/>
    </xf>
    <xf numFmtId="0" fontId="8" fillId="0" borderId="13" xfId="20" applyFont="1" applyFill="1" applyBorder="1" applyAlignment="1">
      <alignment horizontal="left" vertical="top"/>
      <protection/>
    </xf>
    <xf numFmtId="0" fontId="6" fillId="0" borderId="17" xfId="0" applyFont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 wrapText="1"/>
    </xf>
    <xf numFmtId="0" fontId="8" fillId="0" borderId="9" xfId="20" applyFont="1" applyBorder="1" applyAlignment="1">
      <alignment horizontal="left" vertical="top"/>
      <protection/>
    </xf>
    <xf numFmtId="0" fontId="7" fillId="0" borderId="17" xfId="20" applyFont="1" applyFill="1" applyBorder="1" applyAlignment="1">
      <alignment horizontal="left" vertical="top" wrapText="1"/>
      <protection/>
    </xf>
    <xf numFmtId="0" fontId="8" fillId="0" borderId="17" xfId="20" applyFont="1" applyBorder="1" applyAlignment="1">
      <alignment horizontal="left" vertical="top"/>
      <protection/>
    </xf>
    <xf numFmtId="0" fontId="8" fillId="0" borderId="17" xfId="20" applyFont="1" applyFill="1" applyBorder="1" applyAlignment="1">
      <alignment horizontal="left" vertical="top"/>
      <protection/>
    </xf>
    <xf numFmtId="0" fontId="8" fillId="0" borderId="9" xfId="20" applyFont="1" applyFill="1" applyBorder="1" applyAlignment="1">
      <alignment horizontal="left" vertical="top" wrapText="1"/>
      <protection/>
    </xf>
    <xf numFmtId="0" fontId="8" fillId="0" borderId="13" xfId="20" applyFont="1" applyFill="1" applyBorder="1" applyAlignment="1">
      <alignment horizontal="left" vertical="top" wrapText="1"/>
      <protection/>
    </xf>
    <xf numFmtId="0" fontId="8" fillId="0" borderId="17" xfId="20" applyFont="1" applyFill="1" applyBorder="1" applyAlignment="1">
      <alignment horizontal="left" vertical="top" wrapText="1"/>
      <protection/>
    </xf>
    <xf numFmtId="0" fontId="8" fillId="0" borderId="9" xfId="20" applyFont="1" applyBorder="1" applyAlignment="1">
      <alignment horizontal="left" vertical="top" wrapText="1"/>
      <protection/>
    </xf>
    <xf numFmtId="0" fontId="8" fillId="0" borderId="13" xfId="20" applyFont="1" applyBorder="1" applyAlignment="1">
      <alignment horizontal="left" vertical="top" wrapText="1"/>
      <protection/>
    </xf>
    <xf numFmtId="0" fontId="8" fillId="0" borderId="17" xfId="20" applyFont="1" applyBorder="1" applyAlignment="1">
      <alignment horizontal="left" vertical="top" wrapText="1"/>
      <protection/>
    </xf>
    <xf numFmtId="0" fontId="8" fillId="0" borderId="20" xfId="20" applyFont="1" applyBorder="1" applyAlignment="1">
      <alignment horizontal="left" vertical="top" wrapText="1"/>
      <protection/>
    </xf>
    <xf numFmtId="0" fontId="7" fillId="0" borderId="21" xfId="20" applyFont="1" applyBorder="1" applyAlignment="1">
      <alignment horizontal="center" vertical="top"/>
      <protection/>
    </xf>
    <xf numFmtId="4" fontId="5" fillId="0" borderId="21" xfId="0" applyNumberFormat="1" applyFont="1" applyBorder="1" applyAlignment="1">
      <alignment horizontal="center" vertical="top"/>
    </xf>
    <xf numFmtId="4" fontId="5" fillId="0" borderId="22" xfId="0" applyNumberFormat="1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3" fontId="5" fillId="2" borderId="23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4"/>
  <sheetViews>
    <sheetView tabSelected="1" zoomScale="85" zoomScaleNormal="85" workbookViewId="0" topLeftCell="A1">
      <selection activeCell="I153" sqref="I153"/>
    </sheetView>
  </sheetViews>
  <sheetFormatPr defaultColWidth="8.8515625" defaultRowHeight="15"/>
  <cols>
    <col min="1" max="1" width="36.57421875" style="8" customWidth="1"/>
    <col min="2" max="2" width="8.8515625" style="3" customWidth="1"/>
    <col min="3" max="3" width="16.28125" style="6" customWidth="1"/>
    <col min="4" max="5" width="16.28125" style="9" customWidth="1"/>
    <col min="6" max="7" width="11.140625" style="1" customWidth="1"/>
    <col min="8" max="16384" width="8.8515625" style="1" customWidth="1"/>
  </cols>
  <sheetData>
    <row r="1" ht="15.75">
      <c r="A1" s="84" t="s">
        <v>100</v>
      </c>
    </row>
    <row r="2" ht="21">
      <c r="A2" s="7" t="s">
        <v>99</v>
      </c>
    </row>
    <row r="3" ht="13.5" thickBot="1"/>
    <row r="4" spans="1:5" ht="57.6" customHeight="1">
      <c r="A4" s="42" t="s">
        <v>0</v>
      </c>
      <c r="B4" s="43" t="s">
        <v>1</v>
      </c>
      <c r="C4" s="44" t="s">
        <v>44</v>
      </c>
      <c r="D4" s="45" t="s">
        <v>46</v>
      </c>
      <c r="E4" s="46" t="s">
        <v>45</v>
      </c>
    </row>
    <row r="5" spans="1:5" ht="15">
      <c r="A5" s="47" t="s">
        <v>92</v>
      </c>
      <c r="B5" s="18"/>
      <c r="C5" s="19"/>
      <c r="D5" s="20"/>
      <c r="E5" s="48"/>
    </row>
    <row r="6" spans="1:5" ht="15">
      <c r="A6" s="49" t="s">
        <v>93</v>
      </c>
      <c r="B6" s="16"/>
      <c r="C6" s="17"/>
      <c r="D6" s="10"/>
      <c r="E6" s="50"/>
    </row>
    <row r="7" spans="1:5" ht="15">
      <c r="A7" s="51" t="s">
        <v>94</v>
      </c>
      <c r="B7" s="21"/>
      <c r="C7" s="22"/>
      <c r="D7" s="23"/>
      <c r="E7" s="52"/>
    </row>
    <row r="8" spans="1:5" ht="15">
      <c r="A8" s="53" t="s">
        <v>2</v>
      </c>
      <c r="B8" s="14" t="s">
        <v>3</v>
      </c>
      <c r="C8" s="37"/>
      <c r="D8" s="15">
        <f aca="true" t="shared" si="0" ref="D8:D21">C8*0.21</f>
        <v>0</v>
      </c>
      <c r="E8" s="54">
        <f aca="true" t="shared" si="1" ref="E8:E21">C8*1.21</f>
        <v>0</v>
      </c>
    </row>
    <row r="9" spans="1:5" ht="15">
      <c r="A9" s="55" t="s">
        <v>4</v>
      </c>
      <c r="B9" s="4" t="s">
        <v>3</v>
      </c>
      <c r="C9" s="37"/>
      <c r="D9" s="15">
        <f t="shared" si="0"/>
        <v>0</v>
      </c>
      <c r="E9" s="54">
        <f t="shared" si="1"/>
        <v>0</v>
      </c>
    </row>
    <row r="10" spans="1:5" ht="15">
      <c r="A10" s="55" t="s">
        <v>5</v>
      </c>
      <c r="B10" s="4" t="s">
        <v>3</v>
      </c>
      <c r="C10" s="37"/>
      <c r="D10" s="15">
        <f t="shared" si="0"/>
        <v>0</v>
      </c>
      <c r="E10" s="54">
        <f t="shared" si="1"/>
        <v>0</v>
      </c>
    </row>
    <row r="11" spans="1:5" ht="15">
      <c r="A11" s="55" t="s">
        <v>6</v>
      </c>
      <c r="B11" s="4" t="s">
        <v>3</v>
      </c>
      <c r="C11" s="37"/>
      <c r="D11" s="15">
        <f t="shared" si="0"/>
        <v>0</v>
      </c>
      <c r="E11" s="54">
        <f t="shared" si="1"/>
        <v>0</v>
      </c>
    </row>
    <row r="12" spans="1:5" ht="15">
      <c r="A12" s="55" t="s">
        <v>7</v>
      </c>
      <c r="B12" s="4" t="s">
        <v>3</v>
      </c>
      <c r="C12" s="37"/>
      <c r="D12" s="15">
        <f t="shared" si="0"/>
        <v>0</v>
      </c>
      <c r="E12" s="54">
        <f t="shared" si="1"/>
        <v>0</v>
      </c>
    </row>
    <row r="13" spans="1:5" ht="15">
      <c r="A13" s="55" t="s">
        <v>8</v>
      </c>
      <c r="B13" s="4" t="s">
        <v>3</v>
      </c>
      <c r="C13" s="37"/>
      <c r="D13" s="15">
        <f t="shared" si="0"/>
        <v>0</v>
      </c>
      <c r="E13" s="54">
        <f t="shared" si="1"/>
        <v>0</v>
      </c>
    </row>
    <row r="14" spans="1:7" ht="15">
      <c r="A14" s="55" t="s">
        <v>9</v>
      </c>
      <c r="B14" s="4" t="s">
        <v>3</v>
      </c>
      <c r="C14" s="37"/>
      <c r="D14" s="15">
        <f t="shared" si="0"/>
        <v>0</v>
      </c>
      <c r="E14" s="54">
        <f t="shared" si="1"/>
        <v>0</v>
      </c>
      <c r="G14" s="2"/>
    </row>
    <row r="15" spans="1:5" ht="15">
      <c r="A15" s="55" t="s">
        <v>10</v>
      </c>
      <c r="B15" s="4" t="s">
        <v>3</v>
      </c>
      <c r="C15" s="37"/>
      <c r="D15" s="15">
        <f t="shared" si="0"/>
        <v>0</v>
      </c>
      <c r="E15" s="54">
        <f t="shared" si="1"/>
        <v>0</v>
      </c>
    </row>
    <row r="16" spans="1:5" ht="15">
      <c r="A16" s="55" t="s">
        <v>11</v>
      </c>
      <c r="B16" s="4" t="s">
        <v>3</v>
      </c>
      <c r="C16" s="37"/>
      <c r="D16" s="15">
        <f t="shared" si="0"/>
        <v>0</v>
      </c>
      <c r="E16" s="54">
        <f t="shared" si="1"/>
        <v>0</v>
      </c>
    </row>
    <row r="17" spans="1:5" ht="15">
      <c r="A17" s="55" t="s">
        <v>12</v>
      </c>
      <c r="B17" s="4" t="s">
        <v>3</v>
      </c>
      <c r="C17" s="37"/>
      <c r="D17" s="15">
        <f t="shared" si="0"/>
        <v>0</v>
      </c>
      <c r="E17" s="54">
        <f t="shared" si="1"/>
        <v>0</v>
      </c>
    </row>
    <row r="18" spans="1:5" ht="15">
      <c r="A18" s="55" t="s">
        <v>13</v>
      </c>
      <c r="B18" s="4" t="s">
        <v>3</v>
      </c>
      <c r="C18" s="37"/>
      <c r="D18" s="15">
        <f t="shared" si="0"/>
        <v>0</v>
      </c>
      <c r="E18" s="54">
        <f t="shared" si="1"/>
        <v>0</v>
      </c>
    </row>
    <row r="19" spans="1:5" ht="15">
      <c r="A19" s="55" t="s">
        <v>14</v>
      </c>
      <c r="B19" s="4" t="s">
        <v>3</v>
      </c>
      <c r="C19" s="37"/>
      <c r="D19" s="15">
        <f t="shared" si="0"/>
        <v>0</v>
      </c>
      <c r="E19" s="54">
        <f t="shared" si="1"/>
        <v>0</v>
      </c>
    </row>
    <row r="20" spans="1:5" ht="15">
      <c r="A20" s="56" t="s">
        <v>47</v>
      </c>
      <c r="B20" s="5" t="s">
        <v>3</v>
      </c>
      <c r="C20" s="37"/>
      <c r="D20" s="15">
        <f t="shared" si="0"/>
        <v>0</v>
      </c>
      <c r="E20" s="54">
        <f t="shared" si="1"/>
        <v>0</v>
      </c>
    </row>
    <row r="21" spans="1:5" ht="15">
      <c r="A21" s="57" t="s">
        <v>48</v>
      </c>
      <c r="B21" s="24" t="s">
        <v>3</v>
      </c>
      <c r="C21" s="37"/>
      <c r="D21" s="15">
        <f t="shared" si="0"/>
        <v>0</v>
      </c>
      <c r="E21" s="54">
        <f t="shared" si="1"/>
        <v>0</v>
      </c>
    </row>
    <row r="22" spans="1:5" ht="15">
      <c r="A22" s="47" t="s">
        <v>61</v>
      </c>
      <c r="B22" s="18"/>
      <c r="C22" s="19"/>
      <c r="D22" s="20"/>
      <c r="E22" s="48"/>
    </row>
    <row r="23" spans="1:5" ht="15">
      <c r="A23" s="49" t="s">
        <v>60</v>
      </c>
      <c r="B23" s="16"/>
      <c r="C23" s="17"/>
      <c r="D23" s="10"/>
      <c r="E23" s="50"/>
    </row>
    <row r="24" spans="1:5" ht="15">
      <c r="A24" s="51" t="s">
        <v>62</v>
      </c>
      <c r="B24" s="21"/>
      <c r="C24" s="22"/>
      <c r="D24" s="23"/>
      <c r="E24" s="52"/>
    </row>
    <row r="25" spans="1:5" ht="15">
      <c r="A25" s="55" t="s">
        <v>2</v>
      </c>
      <c r="B25" s="4" t="s">
        <v>3</v>
      </c>
      <c r="C25" s="38"/>
      <c r="D25" s="11">
        <f aca="true" t="shared" si="2" ref="D25:D38">C25*0.21</f>
        <v>0</v>
      </c>
      <c r="E25" s="58">
        <f aca="true" t="shared" si="3" ref="E25">C25*1.21</f>
        <v>0</v>
      </c>
    </row>
    <row r="26" spans="1:5" ht="15">
      <c r="A26" s="55" t="s">
        <v>4</v>
      </c>
      <c r="B26" s="4" t="s">
        <v>3</v>
      </c>
      <c r="C26" s="38"/>
      <c r="D26" s="11">
        <f t="shared" si="2"/>
        <v>0</v>
      </c>
      <c r="E26" s="58">
        <f aca="true" t="shared" si="4" ref="E26:E38">C26*1.21</f>
        <v>0</v>
      </c>
    </row>
    <row r="27" spans="1:5" ht="15">
      <c r="A27" s="55" t="s">
        <v>5</v>
      </c>
      <c r="B27" s="4" t="s">
        <v>3</v>
      </c>
      <c r="C27" s="38"/>
      <c r="D27" s="11">
        <f t="shared" si="2"/>
        <v>0</v>
      </c>
      <c r="E27" s="58">
        <f t="shared" si="4"/>
        <v>0</v>
      </c>
    </row>
    <row r="28" spans="1:5" ht="15">
      <c r="A28" s="55" t="s">
        <v>6</v>
      </c>
      <c r="B28" s="4" t="s">
        <v>3</v>
      </c>
      <c r="C28" s="38"/>
      <c r="D28" s="11">
        <f t="shared" si="2"/>
        <v>0</v>
      </c>
      <c r="E28" s="58">
        <f t="shared" si="4"/>
        <v>0</v>
      </c>
    </row>
    <row r="29" spans="1:5" ht="15">
      <c r="A29" s="55" t="s">
        <v>7</v>
      </c>
      <c r="B29" s="4" t="s">
        <v>3</v>
      </c>
      <c r="C29" s="38"/>
      <c r="D29" s="11">
        <f t="shared" si="2"/>
        <v>0</v>
      </c>
      <c r="E29" s="58">
        <f t="shared" si="4"/>
        <v>0</v>
      </c>
    </row>
    <row r="30" spans="1:5" ht="15">
      <c r="A30" s="55" t="s">
        <v>8</v>
      </c>
      <c r="B30" s="4" t="s">
        <v>3</v>
      </c>
      <c r="C30" s="38"/>
      <c r="D30" s="11">
        <f t="shared" si="2"/>
        <v>0</v>
      </c>
      <c r="E30" s="58">
        <f t="shared" si="4"/>
        <v>0</v>
      </c>
    </row>
    <row r="31" spans="1:5" ht="15">
      <c r="A31" s="55" t="s">
        <v>9</v>
      </c>
      <c r="B31" s="4" t="s">
        <v>3</v>
      </c>
      <c r="C31" s="38"/>
      <c r="D31" s="11">
        <f t="shared" si="2"/>
        <v>0</v>
      </c>
      <c r="E31" s="58">
        <f t="shared" si="4"/>
        <v>0</v>
      </c>
    </row>
    <row r="32" spans="1:5" ht="15">
      <c r="A32" s="55" t="s">
        <v>10</v>
      </c>
      <c r="B32" s="4" t="s">
        <v>3</v>
      </c>
      <c r="C32" s="38"/>
      <c r="D32" s="11">
        <f t="shared" si="2"/>
        <v>0</v>
      </c>
      <c r="E32" s="58">
        <f t="shared" si="4"/>
        <v>0</v>
      </c>
    </row>
    <row r="33" spans="1:5" ht="15">
      <c r="A33" s="55" t="s">
        <v>11</v>
      </c>
      <c r="B33" s="4" t="s">
        <v>3</v>
      </c>
      <c r="C33" s="38"/>
      <c r="D33" s="11">
        <f t="shared" si="2"/>
        <v>0</v>
      </c>
      <c r="E33" s="58">
        <f t="shared" si="4"/>
        <v>0</v>
      </c>
    </row>
    <row r="34" spans="1:5" ht="15">
      <c r="A34" s="55" t="s">
        <v>12</v>
      </c>
      <c r="B34" s="4" t="s">
        <v>3</v>
      </c>
      <c r="C34" s="38"/>
      <c r="D34" s="11">
        <f t="shared" si="2"/>
        <v>0</v>
      </c>
      <c r="E34" s="58">
        <f t="shared" si="4"/>
        <v>0</v>
      </c>
    </row>
    <row r="35" spans="1:5" ht="15">
      <c r="A35" s="55" t="s">
        <v>13</v>
      </c>
      <c r="B35" s="4" t="s">
        <v>3</v>
      </c>
      <c r="C35" s="38"/>
      <c r="D35" s="11">
        <f t="shared" si="2"/>
        <v>0</v>
      </c>
      <c r="E35" s="58">
        <f t="shared" si="4"/>
        <v>0</v>
      </c>
    </row>
    <row r="36" spans="1:5" ht="15">
      <c r="A36" s="55" t="s">
        <v>14</v>
      </c>
      <c r="B36" s="4" t="s">
        <v>3</v>
      </c>
      <c r="C36" s="38"/>
      <c r="D36" s="11">
        <f t="shared" si="2"/>
        <v>0</v>
      </c>
      <c r="E36" s="58">
        <f t="shared" si="4"/>
        <v>0</v>
      </c>
    </row>
    <row r="37" spans="1:5" ht="15">
      <c r="A37" s="56" t="s">
        <v>47</v>
      </c>
      <c r="B37" s="5" t="s">
        <v>3</v>
      </c>
      <c r="C37" s="38"/>
      <c r="D37" s="11">
        <f t="shared" si="2"/>
        <v>0</v>
      </c>
      <c r="E37" s="58">
        <f t="shared" si="4"/>
        <v>0</v>
      </c>
    </row>
    <row r="38" spans="1:5" ht="15">
      <c r="A38" s="56" t="s">
        <v>48</v>
      </c>
      <c r="B38" s="5" t="s">
        <v>3</v>
      </c>
      <c r="C38" s="38"/>
      <c r="D38" s="11">
        <f t="shared" si="2"/>
        <v>0</v>
      </c>
      <c r="E38" s="58">
        <f t="shared" si="4"/>
        <v>0</v>
      </c>
    </row>
    <row r="39" spans="1:5" ht="15">
      <c r="A39" s="47" t="s">
        <v>61</v>
      </c>
      <c r="B39" s="18"/>
      <c r="C39" s="19"/>
      <c r="D39" s="20"/>
      <c r="E39" s="48"/>
    </row>
    <row r="40" spans="1:5" ht="15">
      <c r="A40" s="49" t="s">
        <v>63</v>
      </c>
      <c r="B40" s="16"/>
      <c r="C40" s="17"/>
      <c r="D40" s="10"/>
      <c r="E40" s="50"/>
    </row>
    <row r="41" spans="1:5" ht="15">
      <c r="A41" s="51" t="s">
        <v>62</v>
      </c>
      <c r="B41" s="21"/>
      <c r="C41" s="22"/>
      <c r="D41" s="23"/>
      <c r="E41" s="52"/>
    </row>
    <row r="42" spans="1:5" ht="15">
      <c r="A42" s="55" t="s">
        <v>2</v>
      </c>
      <c r="B42" s="4" t="s">
        <v>3</v>
      </c>
      <c r="C42" s="38"/>
      <c r="D42" s="11">
        <f aca="true" t="shared" si="5" ref="D42:D55">C42*0.21</f>
        <v>0</v>
      </c>
      <c r="E42" s="58">
        <f aca="true" t="shared" si="6" ref="E42:E55">C42*1.21</f>
        <v>0</v>
      </c>
    </row>
    <row r="43" spans="1:5" ht="15">
      <c r="A43" s="55" t="s">
        <v>4</v>
      </c>
      <c r="B43" s="4" t="s">
        <v>3</v>
      </c>
      <c r="C43" s="38"/>
      <c r="D43" s="11">
        <f t="shared" si="5"/>
        <v>0</v>
      </c>
      <c r="E43" s="58">
        <f t="shared" si="6"/>
        <v>0</v>
      </c>
    </row>
    <row r="44" spans="1:5" ht="15">
      <c r="A44" s="55" t="s">
        <v>5</v>
      </c>
      <c r="B44" s="4" t="s">
        <v>3</v>
      </c>
      <c r="C44" s="38"/>
      <c r="D44" s="11">
        <f t="shared" si="5"/>
        <v>0</v>
      </c>
      <c r="E44" s="58">
        <f t="shared" si="6"/>
        <v>0</v>
      </c>
    </row>
    <row r="45" spans="1:5" ht="15">
      <c r="A45" s="55" t="s">
        <v>6</v>
      </c>
      <c r="B45" s="4" t="s">
        <v>3</v>
      </c>
      <c r="C45" s="38"/>
      <c r="D45" s="11">
        <f t="shared" si="5"/>
        <v>0</v>
      </c>
      <c r="E45" s="58">
        <f t="shared" si="6"/>
        <v>0</v>
      </c>
    </row>
    <row r="46" spans="1:5" ht="15">
      <c r="A46" s="55" t="s">
        <v>7</v>
      </c>
      <c r="B46" s="4" t="s">
        <v>3</v>
      </c>
      <c r="C46" s="38"/>
      <c r="D46" s="11">
        <f t="shared" si="5"/>
        <v>0</v>
      </c>
      <c r="E46" s="58">
        <f t="shared" si="6"/>
        <v>0</v>
      </c>
    </row>
    <row r="47" spans="1:5" ht="15">
      <c r="A47" s="55" t="s">
        <v>8</v>
      </c>
      <c r="B47" s="4" t="s">
        <v>3</v>
      </c>
      <c r="C47" s="38"/>
      <c r="D47" s="11">
        <f t="shared" si="5"/>
        <v>0</v>
      </c>
      <c r="E47" s="58">
        <f t="shared" si="6"/>
        <v>0</v>
      </c>
    </row>
    <row r="48" spans="1:5" ht="15">
      <c r="A48" s="55" t="s">
        <v>9</v>
      </c>
      <c r="B48" s="4" t="s">
        <v>3</v>
      </c>
      <c r="C48" s="38"/>
      <c r="D48" s="11">
        <f t="shared" si="5"/>
        <v>0</v>
      </c>
      <c r="E48" s="58">
        <f t="shared" si="6"/>
        <v>0</v>
      </c>
    </row>
    <row r="49" spans="1:5" ht="15">
      <c r="A49" s="55" t="s">
        <v>10</v>
      </c>
      <c r="B49" s="4" t="s">
        <v>3</v>
      </c>
      <c r="C49" s="38"/>
      <c r="D49" s="11">
        <f t="shared" si="5"/>
        <v>0</v>
      </c>
      <c r="E49" s="58">
        <f t="shared" si="6"/>
        <v>0</v>
      </c>
    </row>
    <row r="50" spans="1:5" ht="15">
      <c r="A50" s="55" t="s">
        <v>11</v>
      </c>
      <c r="B50" s="4" t="s">
        <v>3</v>
      </c>
      <c r="C50" s="38"/>
      <c r="D50" s="11">
        <f t="shared" si="5"/>
        <v>0</v>
      </c>
      <c r="E50" s="58">
        <f t="shared" si="6"/>
        <v>0</v>
      </c>
    </row>
    <row r="51" spans="1:5" ht="15">
      <c r="A51" s="55" t="s">
        <v>12</v>
      </c>
      <c r="B51" s="4" t="s">
        <v>3</v>
      </c>
      <c r="C51" s="38"/>
      <c r="D51" s="11">
        <f t="shared" si="5"/>
        <v>0</v>
      </c>
      <c r="E51" s="58">
        <f t="shared" si="6"/>
        <v>0</v>
      </c>
    </row>
    <row r="52" spans="1:5" ht="15">
      <c r="A52" s="55" t="s">
        <v>13</v>
      </c>
      <c r="B52" s="4" t="s">
        <v>3</v>
      </c>
      <c r="C52" s="38"/>
      <c r="D52" s="11">
        <f t="shared" si="5"/>
        <v>0</v>
      </c>
      <c r="E52" s="58">
        <f t="shared" si="6"/>
        <v>0</v>
      </c>
    </row>
    <row r="53" spans="1:5" ht="15">
      <c r="A53" s="55" t="s">
        <v>14</v>
      </c>
      <c r="B53" s="4" t="s">
        <v>3</v>
      </c>
      <c r="C53" s="38"/>
      <c r="D53" s="11">
        <f t="shared" si="5"/>
        <v>0</v>
      </c>
      <c r="E53" s="58">
        <f t="shared" si="6"/>
        <v>0</v>
      </c>
    </row>
    <row r="54" spans="1:5" ht="15">
      <c r="A54" s="56" t="s">
        <v>47</v>
      </c>
      <c r="B54" s="5" t="s">
        <v>3</v>
      </c>
      <c r="C54" s="38"/>
      <c r="D54" s="11">
        <f t="shared" si="5"/>
        <v>0</v>
      </c>
      <c r="E54" s="58">
        <f t="shared" si="6"/>
        <v>0</v>
      </c>
    </row>
    <row r="55" spans="1:5" ht="15">
      <c r="A55" s="56" t="s">
        <v>48</v>
      </c>
      <c r="B55" s="5" t="s">
        <v>3</v>
      </c>
      <c r="C55" s="38"/>
      <c r="D55" s="11">
        <f t="shared" si="5"/>
        <v>0</v>
      </c>
      <c r="E55" s="58">
        <f t="shared" si="6"/>
        <v>0</v>
      </c>
    </row>
    <row r="56" spans="1:5" ht="15">
      <c r="A56" s="59" t="s">
        <v>49</v>
      </c>
      <c r="B56" s="27"/>
      <c r="C56" s="28"/>
      <c r="D56" s="20"/>
      <c r="E56" s="48"/>
    </row>
    <row r="57" spans="1:5" ht="15">
      <c r="A57" s="60" t="s">
        <v>91</v>
      </c>
      <c r="B57" s="25"/>
      <c r="C57" s="26"/>
      <c r="D57" s="10"/>
      <c r="E57" s="50"/>
    </row>
    <row r="58" spans="1:5" ht="15">
      <c r="A58" s="61" t="s">
        <v>90</v>
      </c>
      <c r="B58" s="29"/>
      <c r="C58" s="30"/>
      <c r="D58" s="23"/>
      <c r="E58" s="52"/>
    </row>
    <row r="59" spans="1:5" ht="15">
      <c r="A59" s="62" t="s">
        <v>15</v>
      </c>
      <c r="B59" s="4" t="s">
        <v>3</v>
      </c>
      <c r="C59" s="39"/>
      <c r="D59" s="11">
        <f aca="true" t="shared" si="7" ref="D59:D78">C59*0.21</f>
        <v>0</v>
      </c>
      <c r="E59" s="58">
        <f aca="true" t="shared" si="8" ref="E59:E78">C59*1.21</f>
        <v>0</v>
      </c>
    </row>
    <row r="60" spans="1:5" ht="15">
      <c r="A60" s="62" t="s">
        <v>16</v>
      </c>
      <c r="B60" s="4" t="s">
        <v>3</v>
      </c>
      <c r="C60" s="39"/>
      <c r="D60" s="11">
        <f t="shared" si="7"/>
        <v>0</v>
      </c>
      <c r="E60" s="58">
        <f t="shared" si="8"/>
        <v>0</v>
      </c>
    </row>
    <row r="61" spans="1:5" ht="15">
      <c r="A61" s="62" t="s">
        <v>17</v>
      </c>
      <c r="B61" s="4" t="s">
        <v>3</v>
      </c>
      <c r="C61" s="39"/>
      <c r="D61" s="11">
        <f t="shared" si="7"/>
        <v>0</v>
      </c>
      <c r="E61" s="58">
        <f t="shared" si="8"/>
        <v>0</v>
      </c>
    </row>
    <row r="62" spans="1:5" ht="15">
      <c r="A62" s="62" t="s">
        <v>18</v>
      </c>
      <c r="B62" s="4" t="s">
        <v>3</v>
      </c>
      <c r="C62" s="39"/>
      <c r="D62" s="11">
        <f t="shared" si="7"/>
        <v>0</v>
      </c>
      <c r="E62" s="58">
        <f t="shared" si="8"/>
        <v>0</v>
      </c>
    </row>
    <row r="63" spans="1:5" ht="15">
      <c r="A63" s="62" t="s">
        <v>19</v>
      </c>
      <c r="B63" s="4" t="s">
        <v>3</v>
      </c>
      <c r="C63" s="39"/>
      <c r="D63" s="11">
        <f t="shared" si="7"/>
        <v>0</v>
      </c>
      <c r="E63" s="58">
        <f t="shared" si="8"/>
        <v>0</v>
      </c>
    </row>
    <row r="64" spans="1:5" ht="15">
      <c r="A64" s="62" t="s">
        <v>20</v>
      </c>
      <c r="B64" s="4" t="s">
        <v>3</v>
      </c>
      <c r="C64" s="39"/>
      <c r="D64" s="11">
        <f t="shared" si="7"/>
        <v>0</v>
      </c>
      <c r="E64" s="58">
        <f t="shared" si="8"/>
        <v>0</v>
      </c>
    </row>
    <row r="65" spans="1:5" ht="15">
      <c r="A65" s="62" t="s">
        <v>21</v>
      </c>
      <c r="B65" s="4" t="s">
        <v>3</v>
      </c>
      <c r="C65" s="39"/>
      <c r="D65" s="11">
        <f t="shared" si="7"/>
        <v>0</v>
      </c>
      <c r="E65" s="58">
        <f t="shared" si="8"/>
        <v>0</v>
      </c>
    </row>
    <row r="66" spans="1:5" ht="15">
      <c r="A66" s="62" t="s">
        <v>22</v>
      </c>
      <c r="B66" s="4" t="s">
        <v>3</v>
      </c>
      <c r="C66" s="39"/>
      <c r="D66" s="11">
        <f t="shared" si="7"/>
        <v>0</v>
      </c>
      <c r="E66" s="58">
        <f t="shared" si="8"/>
        <v>0</v>
      </c>
    </row>
    <row r="67" spans="1:5" ht="15">
      <c r="A67" s="62" t="s">
        <v>23</v>
      </c>
      <c r="B67" s="4" t="s">
        <v>3</v>
      </c>
      <c r="C67" s="39"/>
      <c r="D67" s="11">
        <f t="shared" si="7"/>
        <v>0</v>
      </c>
      <c r="E67" s="58">
        <f t="shared" si="8"/>
        <v>0</v>
      </c>
    </row>
    <row r="68" spans="1:5" ht="15">
      <c r="A68" s="62" t="s">
        <v>24</v>
      </c>
      <c r="B68" s="4" t="s">
        <v>3</v>
      </c>
      <c r="C68" s="39"/>
      <c r="D68" s="11">
        <f t="shared" si="7"/>
        <v>0</v>
      </c>
      <c r="E68" s="58">
        <f t="shared" si="8"/>
        <v>0</v>
      </c>
    </row>
    <row r="69" spans="1:5" ht="15">
      <c r="A69" s="62" t="s">
        <v>25</v>
      </c>
      <c r="B69" s="4" t="s">
        <v>3</v>
      </c>
      <c r="C69" s="39"/>
      <c r="D69" s="11">
        <f t="shared" si="7"/>
        <v>0</v>
      </c>
      <c r="E69" s="58">
        <f t="shared" si="8"/>
        <v>0</v>
      </c>
    </row>
    <row r="70" spans="1:5" ht="15">
      <c r="A70" s="62" t="s">
        <v>26</v>
      </c>
      <c r="B70" s="4" t="s">
        <v>3</v>
      </c>
      <c r="C70" s="39"/>
      <c r="D70" s="11">
        <f t="shared" si="7"/>
        <v>0</v>
      </c>
      <c r="E70" s="58">
        <f t="shared" si="8"/>
        <v>0</v>
      </c>
    </row>
    <row r="71" spans="1:5" ht="15">
      <c r="A71" s="62" t="s">
        <v>27</v>
      </c>
      <c r="B71" s="4" t="s">
        <v>3</v>
      </c>
      <c r="C71" s="39"/>
      <c r="D71" s="11">
        <f t="shared" si="7"/>
        <v>0</v>
      </c>
      <c r="E71" s="58">
        <f t="shared" si="8"/>
        <v>0</v>
      </c>
    </row>
    <row r="72" spans="1:5" ht="15">
      <c r="A72" s="62" t="s">
        <v>28</v>
      </c>
      <c r="B72" s="4" t="s">
        <v>3</v>
      </c>
      <c r="C72" s="39"/>
      <c r="D72" s="11">
        <f t="shared" si="7"/>
        <v>0</v>
      </c>
      <c r="E72" s="58">
        <f t="shared" si="8"/>
        <v>0</v>
      </c>
    </row>
    <row r="73" spans="1:5" ht="15">
      <c r="A73" s="62" t="s">
        <v>29</v>
      </c>
      <c r="B73" s="4" t="s">
        <v>3</v>
      </c>
      <c r="C73" s="39"/>
      <c r="D73" s="11">
        <f t="shared" si="7"/>
        <v>0</v>
      </c>
      <c r="E73" s="58">
        <f t="shared" si="8"/>
        <v>0</v>
      </c>
    </row>
    <row r="74" spans="1:5" ht="15">
      <c r="A74" s="62" t="s">
        <v>30</v>
      </c>
      <c r="B74" s="4" t="s">
        <v>3</v>
      </c>
      <c r="C74" s="39"/>
      <c r="D74" s="11">
        <f t="shared" si="7"/>
        <v>0</v>
      </c>
      <c r="E74" s="58">
        <f t="shared" si="8"/>
        <v>0</v>
      </c>
    </row>
    <row r="75" spans="1:5" ht="15">
      <c r="A75" s="62" t="s">
        <v>31</v>
      </c>
      <c r="B75" s="4" t="s">
        <v>3</v>
      </c>
      <c r="C75" s="39"/>
      <c r="D75" s="11">
        <f t="shared" si="7"/>
        <v>0</v>
      </c>
      <c r="E75" s="58">
        <f t="shared" si="8"/>
        <v>0</v>
      </c>
    </row>
    <row r="76" spans="1:5" ht="15">
      <c r="A76" s="62" t="s">
        <v>32</v>
      </c>
      <c r="B76" s="4" t="s">
        <v>3</v>
      </c>
      <c r="C76" s="39"/>
      <c r="D76" s="11">
        <f t="shared" si="7"/>
        <v>0</v>
      </c>
      <c r="E76" s="58">
        <f t="shared" si="8"/>
        <v>0</v>
      </c>
    </row>
    <row r="77" spans="1:5" ht="15">
      <c r="A77" s="62" t="s">
        <v>33</v>
      </c>
      <c r="B77" s="4" t="s">
        <v>3</v>
      </c>
      <c r="C77" s="39"/>
      <c r="D77" s="11">
        <f t="shared" si="7"/>
        <v>0</v>
      </c>
      <c r="E77" s="58">
        <f t="shared" si="8"/>
        <v>0</v>
      </c>
    </row>
    <row r="78" spans="1:5" ht="15">
      <c r="A78" s="62" t="s">
        <v>34</v>
      </c>
      <c r="B78" s="4" t="s">
        <v>3</v>
      </c>
      <c r="C78" s="39"/>
      <c r="D78" s="11">
        <f t="shared" si="7"/>
        <v>0</v>
      </c>
      <c r="E78" s="58">
        <f t="shared" si="8"/>
        <v>0</v>
      </c>
    </row>
    <row r="79" spans="1:5" ht="15">
      <c r="A79" s="63" t="s">
        <v>95</v>
      </c>
      <c r="B79" s="18"/>
      <c r="C79" s="31"/>
      <c r="D79" s="20"/>
      <c r="E79" s="48"/>
    </row>
    <row r="80" spans="1:5" ht="15">
      <c r="A80" s="64" t="s">
        <v>90</v>
      </c>
      <c r="B80" s="21"/>
      <c r="C80" s="32"/>
      <c r="D80" s="23"/>
      <c r="E80" s="52"/>
    </row>
    <row r="81" spans="1:5" ht="15">
      <c r="A81" s="62" t="s">
        <v>15</v>
      </c>
      <c r="B81" s="4" t="s">
        <v>3</v>
      </c>
      <c r="C81" s="38"/>
      <c r="D81" s="11">
        <f aca="true" t="shared" si="9" ref="D81:D100">C81*0.21</f>
        <v>0</v>
      </c>
      <c r="E81" s="58">
        <f aca="true" t="shared" si="10" ref="E81:E100">C81*1.21</f>
        <v>0</v>
      </c>
    </row>
    <row r="82" spans="1:5" ht="15">
      <c r="A82" s="62" t="s">
        <v>16</v>
      </c>
      <c r="B82" s="4" t="s">
        <v>3</v>
      </c>
      <c r="C82" s="38"/>
      <c r="D82" s="11">
        <f t="shared" si="9"/>
        <v>0</v>
      </c>
      <c r="E82" s="58">
        <f t="shared" si="10"/>
        <v>0</v>
      </c>
    </row>
    <row r="83" spans="1:5" ht="15">
      <c r="A83" s="62" t="s">
        <v>17</v>
      </c>
      <c r="B83" s="4" t="s">
        <v>3</v>
      </c>
      <c r="C83" s="38"/>
      <c r="D83" s="11">
        <f t="shared" si="9"/>
        <v>0</v>
      </c>
      <c r="E83" s="58">
        <f t="shared" si="10"/>
        <v>0</v>
      </c>
    </row>
    <row r="84" spans="1:5" ht="15">
      <c r="A84" s="62" t="s">
        <v>18</v>
      </c>
      <c r="B84" s="4" t="s">
        <v>3</v>
      </c>
      <c r="C84" s="38"/>
      <c r="D84" s="11">
        <f t="shared" si="9"/>
        <v>0</v>
      </c>
      <c r="E84" s="58">
        <f t="shared" si="10"/>
        <v>0</v>
      </c>
    </row>
    <row r="85" spans="1:5" ht="15">
      <c r="A85" s="62" t="s">
        <v>19</v>
      </c>
      <c r="B85" s="4" t="s">
        <v>3</v>
      </c>
      <c r="C85" s="38"/>
      <c r="D85" s="11">
        <f t="shared" si="9"/>
        <v>0</v>
      </c>
      <c r="E85" s="58">
        <f t="shared" si="10"/>
        <v>0</v>
      </c>
    </row>
    <row r="86" spans="1:5" ht="15">
      <c r="A86" s="62" t="s">
        <v>20</v>
      </c>
      <c r="B86" s="4" t="s">
        <v>3</v>
      </c>
      <c r="C86" s="38"/>
      <c r="D86" s="11">
        <f t="shared" si="9"/>
        <v>0</v>
      </c>
      <c r="E86" s="58">
        <f t="shared" si="10"/>
        <v>0</v>
      </c>
    </row>
    <row r="87" spans="1:5" ht="15">
      <c r="A87" s="62" t="s">
        <v>21</v>
      </c>
      <c r="B87" s="4" t="s">
        <v>3</v>
      </c>
      <c r="C87" s="38"/>
      <c r="D87" s="11">
        <f t="shared" si="9"/>
        <v>0</v>
      </c>
      <c r="E87" s="58">
        <f t="shared" si="10"/>
        <v>0</v>
      </c>
    </row>
    <row r="88" spans="1:5" ht="15">
      <c r="A88" s="62" t="s">
        <v>22</v>
      </c>
      <c r="B88" s="4" t="s">
        <v>3</v>
      </c>
      <c r="C88" s="38"/>
      <c r="D88" s="11">
        <f t="shared" si="9"/>
        <v>0</v>
      </c>
      <c r="E88" s="58">
        <f t="shared" si="10"/>
        <v>0</v>
      </c>
    </row>
    <row r="89" spans="1:5" ht="15">
      <c r="A89" s="62" t="s">
        <v>23</v>
      </c>
      <c r="B89" s="4" t="s">
        <v>3</v>
      </c>
      <c r="C89" s="38"/>
      <c r="D89" s="11">
        <f t="shared" si="9"/>
        <v>0</v>
      </c>
      <c r="E89" s="58">
        <f t="shared" si="10"/>
        <v>0</v>
      </c>
    </row>
    <row r="90" spans="1:5" ht="15">
      <c r="A90" s="62" t="s">
        <v>24</v>
      </c>
      <c r="B90" s="4" t="s">
        <v>3</v>
      </c>
      <c r="C90" s="38"/>
      <c r="D90" s="11">
        <f t="shared" si="9"/>
        <v>0</v>
      </c>
      <c r="E90" s="58">
        <f t="shared" si="10"/>
        <v>0</v>
      </c>
    </row>
    <row r="91" spans="1:5" ht="15">
      <c r="A91" s="62" t="s">
        <v>25</v>
      </c>
      <c r="B91" s="4" t="s">
        <v>3</v>
      </c>
      <c r="C91" s="38"/>
      <c r="D91" s="11">
        <f t="shared" si="9"/>
        <v>0</v>
      </c>
      <c r="E91" s="58">
        <f t="shared" si="10"/>
        <v>0</v>
      </c>
    </row>
    <row r="92" spans="1:5" ht="15">
      <c r="A92" s="62" t="s">
        <v>26</v>
      </c>
      <c r="B92" s="4" t="s">
        <v>3</v>
      </c>
      <c r="C92" s="38"/>
      <c r="D92" s="11">
        <f t="shared" si="9"/>
        <v>0</v>
      </c>
      <c r="E92" s="58">
        <f t="shared" si="10"/>
        <v>0</v>
      </c>
    </row>
    <row r="93" spans="1:5" ht="15">
      <c r="A93" s="62" t="s">
        <v>27</v>
      </c>
      <c r="B93" s="4" t="s">
        <v>3</v>
      </c>
      <c r="C93" s="38"/>
      <c r="D93" s="11">
        <f t="shared" si="9"/>
        <v>0</v>
      </c>
      <c r="E93" s="58">
        <f t="shared" si="10"/>
        <v>0</v>
      </c>
    </row>
    <row r="94" spans="1:5" ht="15">
      <c r="A94" s="62" t="s">
        <v>28</v>
      </c>
      <c r="B94" s="4" t="s">
        <v>3</v>
      </c>
      <c r="C94" s="38"/>
      <c r="D94" s="11">
        <f t="shared" si="9"/>
        <v>0</v>
      </c>
      <c r="E94" s="58">
        <f t="shared" si="10"/>
        <v>0</v>
      </c>
    </row>
    <row r="95" spans="1:5" ht="15">
      <c r="A95" s="62" t="s">
        <v>29</v>
      </c>
      <c r="B95" s="4" t="s">
        <v>3</v>
      </c>
      <c r="C95" s="38"/>
      <c r="D95" s="11">
        <f t="shared" si="9"/>
        <v>0</v>
      </c>
      <c r="E95" s="58">
        <f t="shared" si="10"/>
        <v>0</v>
      </c>
    </row>
    <row r="96" spans="1:5" ht="15">
      <c r="A96" s="62" t="s">
        <v>30</v>
      </c>
      <c r="B96" s="4" t="s">
        <v>3</v>
      </c>
      <c r="C96" s="38"/>
      <c r="D96" s="11">
        <f t="shared" si="9"/>
        <v>0</v>
      </c>
      <c r="E96" s="58">
        <f t="shared" si="10"/>
        <v>0</v>
      </c>
    </row>
    <row r="97" spans="1:5" ht="15">
      <c r="A97" s="62" t="s">
        <v>31</v>
      </c>
      <c r="B97" s="4" t="s">
        <v>3</v>
      </c>
      <c r="C97" s="38"/>
      <c r="D97" s="11">
        <f t="shared" si="9"/>
        <v>0</v>
      </c>
      <c r="E97" s="58">
        <f t="shared" si="10"/>
        <v>0</v>
      </c>
    </row>
    <row r="98" spans="1:5" ht="15">
      <c r="A98" s="62" t="s">
        <v>32</v>
      </c>
      <c r="B98" s="4" t="s">
        <v>3</v>
      </c>
      <c r="C98" s="38"/>
      <c r="D98" s="11">
        <f t="shared" si="9"/>
        <v>0</v>
      </c>
      <c r="E98" s="58">
        <f t="shared" si="10"/>
        <v>0</v>
      </c>
    </row>
    <row r="99" spans="1:5" ht="15">
      <c r="A99" s="62" t="s">
        <v>33</v>
      </c>
      <c r="B99" s="4" t="s">
        <v>3</v>
      </c>
      <c r="C99" s="38"/>
      <c r="D99" s="11">
        <f t="shared" si="9"/>
        <v>0</v>
      </c>
      <c r="E99" s="58">
        <f t="shared" si="10"/>
        <v>0</v>
      </c>
    </row>
    <row r="100" spans="1:5" ht="15">
      <c r="A100" s="62" t="s">
        <v>34</v>
      </c>
      <c r="B100" s="4" t="s">
        <v>3</v>
      </c>
      <c r="C100" s="38"/>
      <c r="D100" s="11">
        <f t="shared" si="9"/>
        <v>0</v>
      </c>
      <c r="E100" s="58">
        <f t="shared" si="10"/>
        <v>0</v>
      </c>
    </row>
    <row r="101" spans="1:5" ht="15">
      <c r="A101" s="59" t="s">
        <v>69</v>
      </c>
      <c r="B101" s="18"/>
      <c r="C101" s="18"/>
      <c r="D101" s="20"/>
      <c r="E101" s="48"/>
    </row>
    <row r="102" spans="1:5" ht="15">
      <c r="A102" s="61" t="s">
        <v>70</v>
      </c>
      <c r="B102" s="21"/>
      <c r="C102" s="21"/>
      <c r="D102" s="23"/>
      <c r="E102" s="52"/>
    </row>
    <row r="103" spans="1:5" ht="15">
      <c r="A103" s="65" t="s">
        <v>71</v>
      </c>
      <c r="B103" s="4" t="s">
        <v>73</v>
      </c>
      <c r="C103" s="40"/>
      <c r="D103" s="11">
        <f aca="true" t="shared" si="11" ref="D103:D104">C103*0.21</f>
        <v>0</v>
      </c>
      <c r="E103" s="58">
        <f aca="true" t="shared" si="12" ref="E103:E104">C103*1.21</f>
        <v>0</v>
      </c>
    </row>
    <row r="104" spans="1:5" ht="15">
      <c r="A104" s="65" t="s">
        <v>72</v>
      </c>
      <c r="B104" s="4" t="s">
        <v>73</v>
      </c>
      <c r="C104" s="40"/>
      <c r="D104" s="11">
        <f t="shared" si="11"/>
        <v>0</v>
      </c>
      <c r="E104" s="58">
        <f t="shared" si="12"/>
        <v>0</v>
      </c>
    </row>
    <row r="105" spans="1:5" ht="15">
      <c r="A105" s="66" t="s">
        <v>64</v>
      </c>
      <c r="B105" s="5" t="s">
        <v>3</v>
      </c>
      <c r="C105" s="40"/>
      <c r="D105" s="11">
        <f aca="true" t="shared" si="13" ref="D105:D106">C105*0.21</f>
        <v>0</v>
      </c>
      <c r="E105" s="58">
        <f aca="true" t="shared" si="14" ref="E105:E106">C105*1.21</f>
        <v>0</v>
      </c>
    </row>
    <row r="106" spans="1:5" ht="15">
      <c r="A106" s="66" t="s">
        <v>65</v>
      </c>
      <c r="B106" s="5" t="s">
        <v>3</v>
      </c>
      <c r="C106" s="40"/>
      <c r="D106" s="11">
        <f t="shared" si="13"/>
        <v>0</v>
      </c>
      <c r="E106" s="58">
        <f t="shared" si="14"/>
        <v>0</v>
      </c>
    </row>
    <row r="107" spans="1:5" ht="15">
      <c r="A107" s="59" t="s">
        <v>50</v>
      </c>
      <c r="B107" s="18"/>
      <c r="C107" s="19"/>
      <c r="D107" s="20"/>
      <c r="E107" s="48"/>
    </row>
    <row r="108" spans="1:5" ht="15">
      <c r="A108" s="67" t="s">
        <v>51</v>
      </c>
      <c r="B108" s="16"/>
      <c r="C108" s="17"/>
      <c r="D108" s="10"/>
      <c r="E108" s="50"/>
    </row>
    <row r="109" spans="1:5" ht="15">
      <c r="A109" s="68" t="s">
        <v>52</v>
      </c>
      <c r="B109" s="21"/>
      <c r="C109" s="22"/>
      <c r="D109" s="23"/>
      <c r="E109" s="52"/>
    </row>
    <row r="110" spans="1:5" ht="15">
      <c r="A110" s="55" t="s">
        <v>53</v>
      </c>
      <c r="B110" s="4" t="s">
        <v>3</v>
      </c>
      <c r="C110" s="41"/>
      <c r="D110" s="11">
        <f aca="true" t="shared" si="15" ref="D110:D123">C110*0.21</f>
        <v>0</v>
      </c>
      <c r="E110" s="58">
        <f aca="true" t="shared" si="16" ref="E110:E123">C110*1.21</f>
        <v>0</v>
      </c>
    </row>
    <row r="111" spans="1:5" ht="15">
      <c r="A111" s="55" t="s">
        <v>54</v>
      </c>
      <c r="B111" s="4" t="s">
        <v>3</v>
      </c>
      <c r="C111" s="41"/>
      <c r="D111" s="11">
        <f t="shared" si="15"/>
        <v>0</v>
      </c>
      <c r="E111" s="58">
        <f t="shared" si="16"/>
        <v>0</v>
      </c>
    </row>
    <row r="112" spans="1:5" ht="15">
      <c r="A112" s="55" t="s">
        <v>55</v>
      </c>
      <c r="B112" s="4" t="s">
        <v>3</v>
      </c>
      <c r="C112" s="41"/>
      <c r="D112" s="11">
        <f t="shared" si="15"/>
        <v>0</v>
      </c>
      <c r="E112" s="58">
        <f t="shared" si="16"/>
        <v>0</v>
      </c>
    </row>
    <row r="113" spans="1:5" ht="15">
      <c r="A113" s="55" t="s">
        <v>56</v>
      </c>
      <c r="B113" s="4" t="s">
        <v>3</v>
      </c>
      <c r="C113" s="41"/>
      <c r="D113" s="11">
        <f t="shared" si="15"/>
        <v>0</v>
      </c>
      <c r="E113" s="58">
        <f t="shared" si="16"/>
        <v>0</v>
      </c>
    </row>
    <row r="114" spans="1:5" ht="15">
      <c r="A114" s="55" t="s">
        <v>57</v>
      </c>
      <c r="B114" s="4" t="s">
        <v>3</v>
      </c>
      <c r="C114" s="41"/>
      <c r="D114" s="11">
        <f t="shared" si="15"/>
        <v>0</v>
      </c>
      <c r="E114" s="58">
        <f t="shared" si="16"/>
        <v>0</v>
      </c>
    </row>
    <row r="115" spans="1:5" ht="15">
      <c r="A115" s="55" t="s">
        <v>58</v>
      </c>
      <c r="B115" s="4" t="s">
        <v>3</v>
      </c>
      <c r="C115" s="41"/>
      <c r="D115" s="11">
        <f t="shared" si="15"/>
        <v>0</v>
      </c>
      <c r="E115" s="58">
        <f t="shared" si="16"/>
        <v>0</v>
      </c>
    </row>
    <row r="116" spans="1:5" ht="15">
      <c r="A116" s="55" t="s">
        <v>59</v>
      </c>
      <c r="B116" s="4" t="s">
        <v>3</v>
      </c>
      <c r="C116" s="41"/>
      <c r="D116" s="11">
        <f t="shared" si="15"/>
        <v>0</v>
      </c>
      <c r="E116" s="58">
        <f t="shared" si="16"/>
        <v>0</v>
      </c>
    </row>
    <row r="117" spans="1:5" ht="15">
      <c r="A117" s="55" t="s">
        <v>10</v>
      </c>
      <c r="B117" s="4" t="s">
        <v>3</v>
      </c>
      <c r="C117" s="41"/>
      <c r="D117" s="11">
        <f t="shared" si="15"/>
        <v>0</v>
      </c>
      <c r="E117" s="58">
        <f t="shared" si="16"/>
        <v>0</v>
      </c>
    </row>
    <row r="118" spans="1:5" ht="15">
      <c r="A118" s="55" t="s">
        <v>11</v>
      </c>
      <c r="B118" s="4" t="s">
        <v>3</v>
      </c>
      <c r="C118" s="41"/>
      <c r="D118" s="11">
        <f t="shared" si="15"/>
        <v>0</v>
      </c>
      <c r="E118" s="58">
        <f t="shared" si="16"/>
        <v>0</v>
      </c>
    </row>
    <row r="119" spans="1:5" ht="15">
      <c r="A119" s="55" t="s">
        <v>12</v>
      </c>
      <c r="B119" s="4" t="s">
        <v>3</v>
      </c>
      <c r="C119" s="41"/>
      <c r="D119" s="11">
        <f t="shared" si="15"/>
        <v>0</v>
      </c>
      <c r="E119" s="58">
        <f t="shared" si="16"/>
        <v>0</v>
      </c>
    </row>
    <row r="120" spans="1:5" ht="15">
      <c r="A120" s="55" t="s">
        <v>13</v>
      </c>
      <c r="B120" s="4" t="s">
        <v>3</v>
      </c>
      <c r="C120" s="41"/>
      <c r="D120" s="11">
        <f t="shared" si="15"/>
        <v>0</v>
      </c>
      <c r="E120" s="58">
        <f t="shared" si="16"/>
        <v>0</v>
      </c>
    </row>
    <row r="121" spans="1:5" ht="15">
      <c r="A121" s="55" t="s">
        <v>14</v>
      </c>
      <c r="B121" s="4" t="s">
        <v>3</v>
      </c>
      <c r="C121" s="41"/>
      <c r="D121" s="11">
        <f t="shared" si="15"/>
        <v>0</v>
      </c>
      <c r="E121" s="58">
        <f t="shared" si="16"/>
        <v>0</v>
      </c>
    </row>
    <row r="122" spans="1:5" ht="15">
      <c r="A122" s="56" t="s">
        <v>47</v>
      </c>
      <c r="B122" s="4" t="s">
        <v>3</v>
      </c>
      <c r="C122" s="41"/>
      <c r="D122" s="11">
        <f t="shared" si="15"/>
        <v>0</v>
      </c>
      <c r="E122" s="58">
        <f t="shared" si="16"/>
        <v>0</v>
      </c>
    </row>
    <row r="123" spans="1:5" ht="15">
      <c r="A123" s="56" t="s">
        <v>48</v>
      </c>
      <c r="B123" s="4" t="s">
        <v>3</v>
      </c>
      <c r="C123" s="41"/>
      <c r="D123" s="11">
        <f t="shared" si="15"/>
        <v>0</v>
      </c>
      <c r="E123" s="58">
        <f t="shared" si="16"/>
        <v>0</v>
      </c>
    </row>
    <row r="124" spans="1:5" ht="15">
      <c r="A124" s="59" t="s">
        <v>80</v>
      </c>
      <c r="B124" s="18"/>
      <c r="C124" s="19"/>
      <c r="D124" s="20"/>
      <c r="E124" s="48"/>
    </row>
    <row r="125" spans="1:5" ht="15">
      <c r="A125" s="61" t="s">
        <v>81</v>
      </c>
      <c r="B125" s="21"/>
      <c r="C125" s="22"/>
      <c r="D125" s="23"/>
      <c r="E125" s="52"/>
    </row>
    <row r="126" spans="1:5" ht="15">
      <c r="A126" s="69" t="s">
        <v>82</v>
      </c>
      <c r="B126" s="4" t="s">
        <v>3</v>
      </c>
      <c r="C126" s="40"/>
      <c r="D126" s="11">
        <f aca="true" t="shared" si="17" ref="D126:D128">C126*0.21</f>
        <v>0</v>
      </c>
      <c r="E126" s="58">
        <f aca="true" t="shared" si="18" ref="E126:E128">C126*1.21</f>
        <v>0</v>
      </c>
    </row>
    <row r="127" spans="1:5" ht="15">
      <c r="A127" s="69" t="s">
        <v>83</v>
      </c>
      <c r="B127" s="4" t="s">
        <v>3</v>
      </c>
      <c r="C127" s="40"/>
      <c r="D127" s="11">
        <f t="shared" si="17"/>
        <v>0</v>
      </c>
      <c r="E127" s="58">
        <f t="shared" si="18"/>
        <v>0</v>
      </c>
    </row>
    <row r="128" spans="1:5" ht="15">
      <c r="A128" s="69" t="s">
        <v>84</v>
      </c>
      <c r="B128" s="4" t="s">
        <v>3</v>
      </c>
      <c r="C128" s="40"/>
      <c r="D128" s="11">
        <f t="shared" si="17"/>
        <v>0</v>
      </c>
      <c r="E128" s="58">
        <f t="shared" si="18"/>
        <v>0</v>
      </c>
    </row>
    <row r="129" spans="1:5" ht="15">
      <c r="A129" s="59" t="s">
        <v>85</v>
      </c>
      <c r="B129" s="18"/>
      <c r="C129" s="18"/>
      <c r="D129" s="20"/>
      <c r="E129" s="48"/>
    </row>
    <row r="130" spans="1:5" ht="15">
      <c r="A130" s="61" t="s">
        <v>81</v>
      </c>
      <c r="B130" s="21"/>
      <c r="C130" s="21"/>
      <c r="D130" s="23"/>
      <c r="E130" s="52"/>
    </row>
    <row r="131" spans="1:5" ht="15">
      <c r="A131" s="69" t="s">
        <v>82</v>
      </c>
      <c r="B131" s="4" t="s">
        <v>3</v>
      </c>
      <c r="C131" s="40"/>
      <c r="D131" s="11">
        <f aca="true" t="shared" si="19" ref="D131:D133">C131*0.21</f>
        <v>0</v>
      </c>
      <c r="E131" s="58">
        <f aca="true" t="shared" si="20" ref="E131:E133">C131*1.21</f>
        <v>0</v>
      </c>
    </row>
    <row r="132" spans="1:5" ht="15">
      <c r="A132" s="69" t="s">
        <v>83</v>
      </c>
      <c r="B132" s="4" t="s">
        <v>3</v>
      </c>
      <c r="C132" s="40"/>
      <c r="D132" s="11">
        <f t="shared" si="19"/>
        <v>0</v>
      </c>
      <c r="E132" s="58">
        <f t="shared" si="20"/>
        <v>0</v>
      </c>
    </row>
    <row r="133" spans="1:5" ht="15">
      <c r="A133" s="69" t="s">
        <v>84</v>
      </c>
      <c r="B133" s="4" t="s">
        <v>3</v>
      </c>
      <c r="C133" s="40"/>
      <c r="D133" s="11">
        <f t="shared" si="19"/>
        <v>0</v>
      </c>
      <c r="E133" s="58">
        <f t="shared" si="20"/>
        <v>0</v>
      </c>
    </row>
    <row r="134" spans="1:5" ht="15">
      <c r="A134" s="59" t="s">
        <v>86</v>
      </c>
      <c r="B134" s="18"/>
      <c r="C134" s="18"/>
      <c r="D134" s="20"/>
      <c r="E134" s="48"/>
    </row>
    <row r="135" spans="1:5" ht="15">
      <c r="A135" s="61" t="s">
        <v>81</v>
      </c>
      <c r="B135" s="21"/>
      <c r="C135" s="21"/>
      <c r="D135" s="23"/>
      <c r="E135" s="52"/>
    </row>
    <row r="136" spans="1:5" ht="15">
      <c r="A136" s="69" t="s">
        <v>82</v>
      </c>
      <c r="B136" s="4" t="s">
        <v>3</v>
      </c>
      <c r="C136" s="40"/>
      <c r="D136" s="11">
        <f aca="true" t="shared" si="21" ref="D136:D138">C136*0.21</f>
        <v>0</v>
      </c>
      <c r="E136" s="58">
        <f aca="true" t="shared" si="22" ref="E136:E138">C136*1.21</f>
        <v>0</v>
      </c>
    </row>
    <row r="137" spans="1:5" ht="15">
      <c r="A137" s="69" t="s">
        <v>83</v>
      </c>
      <c r="B137" s="4" t="s">
        <v>3</v>
      </c>
      <c r="C137" s="40"/>
      <c r="D137" s="11">
        <f t="shared" si="21"/>
        <v>0</v>
      </c>
      <c r="E137" s="58">
        <f t="shared" si="22"/>
        <v>0</v>
      </c>
    </row>
    <row r="138" spans="1:5" ht="15">
      <c r="A138" s="69" t="s">
        <v>84</v>
      </c>
      <c r="B138" s="4" t="s">
        <v>3</v>
      </c>
      <c r="C138" s="40"/>
      <c r="D138" s="11">
        <f t="shared" si="21"/>
        <v>0</v>
      </c>
      <c r="E138" s="58">
        <f t="shared" si="22"/>
        <v>0</v>
      </c>
    </row>
    <row r="139" spans="1:5" ht="15">
      <c r="A139" s="59" t="s">
        <v>87</v>
      </c>
      <c r="B139" s="18"/>
      <c r="C139" s="18"/>
      <c r="D139" s="20"/>
      <c r="E139" s="48"/>
    </row>
    <row r="140" spans="1:5" ht="15">
      <c r="A140" s="61" t="s">
        <v>88</v>
      </c>
      <c r="B140" s="21"/>
      <c r="C140" s="21"/>
      <c r="D140" s="23"/>
      <c r="E140" s="52"/>
    </row>
    <row r="141" spans="1:5" ht="15">
      <c r="A141" s="55" t="s">
        <v>89</v>
      </c>
      <c r="B141" s="4" t="s">
        <v>3</v>
      </c>
      <c r="C141" s="40"/>
      <c r="D141" s="11">
        <f aca="true" t="shared" si="23" ref="D141:D145">C141*0.21</f>
        <v>0</v>
      </c>
      <c r="E141" s="58">
        <f aca="true" t="shared" si="24" ref="E141:E145">C141*1.21</f>
        <v>0</v>
      </c>
    </row>
    <row r="142" spans="1:5" ht="15">
      <c r="A142" s="55" t="s">
        <v>54</v>
      </c>
      <c r="B142" s="4" t="s">
        <v>3</v>
      </c>
      <c r="C142" s="40"/>
      <c r="D142" s="11">
        <f t="shared" si="23"/>
        <v>0</v>
      </c>
      <c r="E142" s="58">
        <f t="shared" si="24"/>
        <v>0</v>
      </c>
    </row>
    <row r="143" spans="1:5" ht="15">
      <c r="A143" s="55" t="s">
        <v>55</v>
      </c>
      <c r="B143" s="4" t="s">
        <v>3</v>
      </c>
      <c r="C143" s="40"/>
      <c r="D143" s="11">
        <f t="shared" si="23"/>
        <v>0</v>
      </c>
      <c r="E143" s="58">
        <f t="shared" si="24"/>
        <v>0</v>
      </c>
    </row>
    <row r="144" spans="1:5" ht="15">
      <c r="A144" s="55" t="s">
        <v>56</v>
      </c>
      <c r="B144" s="4" t="s">
        <v>3</v>
      </c>
      <c r="C144" s="40"/>
      <c r="D144" s="11">
        <f t="shared" si="23"/>
        <v>0</v>
      </c>
      <c r="E144" s="58">
        <f t="shared" si="24"/>
        <v>0</v>
      </c>
    </row>
    <row r="145" spans="1:5" ht="15">
      <c r="A145" s="55" t="s">
        <v>57</v>
      </c>
      <c r="B145" s="4" t="s">
        <v>3</v>
      </c>
      <c r="C145" s="40"/>
      <c r="D145" s="11">
        <f t="shared" si="23"/>
        <v>0</v>
      </c>
      <c r="E145" s="58">
        <f t="shared" si="24"/>
        <v>0</v>
      </c>
    </row>
    <row r="146" spans="1:5" ht="15">
      <c r="A146" s="70" t="s">
        <v>35</v>
      </c>
      <c r="B146" s="18"/>
      <c r="C146" s="19"/>
      <c r="D146" s="20"/>
      <c r="E146" s="48"/>
    </row>
    <row r="147" spans="1:5" ht="25.5">
      <c r="A147" s="71" t="s">
        <v>67</v>
      </c>
      <c r="B147" s="5" t="s">
        <v>66</v>
      </c>
      <c r="C147" s="38"/>
      <c r="D147" s="11">
        <f aca="true" t="shared" si="25" ref="D147:D151">C147*0.21</f>
        <v>0</v>
      </c>
      <c r="E147" s="58">
        <f aca="true" t="shared" si="26" ref="E147:E151">C147*1.21</f>
        <v>0</v>
      </c>
    </row>
    <row r="148" spans="1:5" ht="25.5">
      <c r="A148" s="71" t="s">
        <v>68</v>
      </c>
      <c r="B148" s="5" t="s">
        <v>66</v>
      </c>
      <c r="C148" s="37"/>
      <c r="D148" s="11">
        <f t="shared" si="25"/>
        <v>0</v>
      </c>
      <c r="E148" s="58">
        <f t="shared" si="26"/>
        <v>0</v>
      </c>
    </row>
    <row r="149" spans="1:5" ht="15">
      <c r="A149" s="72" t="s">
        <v>96</v>
      </c>
      <c r="B149" s="4" t="s">
        <v>3</v>
      </c>
      <c r="C149" s="37"/>
      <c r="D149" s="11">
        <f t="shared" si="25"/>
        <v>0</v>
      </c>
      <c r="E149" s="58">
        <f t="shared" si="26"/>
        <v>0</v>
      </c>
    </row>
    <row r="150" spans="1:5" ht="15">
      <c r="A150" s="73" t="s">
        <v>36</v>
      </c>
      <c r="B150" s="13" t="s">
        <v>37</v>
      </c>
      <c r="C150" s="37"/>
      <c r="D150" s="11">
        <f t="shared" si="25"/>
        <v>0</v>
      </c>
      <c r="E150" s="58">
        <f t="shared" si="26"/>
        <v>0</v>
      </c>
    </row>
    <row r="151" spans="1:5" ht="15">
      <c r="A151" s="72" t="s">
        <v>38</v>
      </c>
      <c r="B151" s="12" t="s">
        <v>37</v>
      </c>
      <c r="C151" s="37"/>
      <c r="D151" s="11">
        <f t="shared" si="25"/>
        <v>0</v>
      </c>
      <c r="E151" s="58">
        <f t="shared" si="26"/>
        <v>0</v>
      </c>
    </row>
    <row r="152" spans="1:5" ht="15">
      <c r="A152" s="74" t="s">
        <v>74</v>
      </c>
      <c r="B152" s="33"/>
      <c r="C152" s="34"/>
      <c r="D152" s="20"/>
      <c r="E152" s="48"/>
    </row>
    <row r="153" spans="1:5" ht="25.5">
      <c r="A153" s="75" t="s">
        <v>75</v>
      </c>
      <c r="B153" s="35"/>
      <c r="C153" s="36"/>
      <c r="D153" s="23"/>
      <c r="E153" s="52"/>
    </row>
    <row r="154" spans="1:5" ht="15">
      <c r="A154" s="76" t="s">
        <v>76</v>
      </c>
      <c r="B154" s="13" t="s">
        <v>3</v>
      </c>
      <c r="C154" s="40"/>
      <c r="D154" s="11">
        <f aca="true" t="shared" si="27" ref="D154">C154*0.21</f>
        <v>0</v>
      </c>
      <c r="E154" s="58">
        <f aca="true" t="shared" si="28" ref="E154">C154*1.21</f>
        <v>0</v>
      </c>
    </row>
    <row r="155" spans="1:5" ht="15">
      <c r="A155" s="77" t="s">
        <v>79</v>
      </c>
      <c r="B155" s="18"/>
      <c r="C155" s="18"/>
      <c r="D155" s="20"/>
      <c r="E155" s="48"/>
    </row>
    <row r="156" spans="1:5" ht="15">
      <c r="A156" s="78" t="s">
        <v>77</v>
      </c>
      <c r="B156" s="29"/>
      <c r="C156" s="30"/>
      <c r="D156" s="23"/>
      <c r="E156" s="52"/>
    </row>
    <row r="157" spans="1:5" ht="15">
      <c r="A157" s="79" t="s">
        <v>78</v>
      </c>
      <c r="B157" s="12" t="s">
        <v>42</v>
      </c>
      <c r="C157" s="37"/>
      <c r="D157" s="11">
        <f aca="true" t="shared" si="29" ref="D157:D160">C157*0.21</f>
        <v>0</v>
      </c>
      <c r="E157" s="58">
        <f aca="true" t="shared" si="30" ref="E157:E160">C157*1.21</f>
        <v>0</v>
      </c>
    </row>
    <row r="158" spans="1:5" ht="25.5">
      <c r="A158" s="79" t="s">
        <v>43</v>
      </c>
      <c r="B158" s="12" t="s">
        <v>40</v>
      </c>
      <c r="C158" s="37"/>
      <c r="D158" s="11">
        <f t="shared" si="29"/>
        <v>0</v>
      </c>
      <c r="E158" s="58">
        <f t="shared" si="30"/>
        <v>0</v>
      </c>
    </row>
    <row r="159" spans="1:5" ht="15">
      <c r="A159" s="72" t="s">
        <v>39</v>
      </c>
      <c r="B159" s="12" t="s">
        <v>40</v>
      </c>
      <c r="C159" s="37"/>
      <c r="D159" s="11">
        <f t="shared" si="29"/>
        <v>0</v>
      </c>
      <c r="E159" s="58">
        <f t="shared" si="30"/>
        <v>0</v>
      </c>
    </row>
    <row r="160" spans="1:5" ht="26.25" thickBot="1">
      <c r="A160" s="80" t="s">
        <v>41</v>
      </c>
      <c r="B160" s="81" t="s">
        <v>40</v>
      </c>
      <c r="C160" s="85"/>
      <c r="D160" s="82">
        <f t="shared" si="29"/>
        <v>0</v>
      </c>
      <c r="E160" s="83">
        <f t="shared" si="30"/>
        <v>0</v>
      </c>
    </row>
    <row r="161" ht="13.5" thickBot="1"/>
    <row r="162" spans="1:5" ht="36" customHeight="1">
      <c r="A162" s="86"/>
      <c r="B162" s="87"/>
      <c r="C162" s="88" t="s">
        <v>98</v>
      </c>
      <c r="D162" s="89" t="s">
        <v>46</v>
      </c>
      <c r="E162" s="90" t="s">
        <v>45</v>
      </c>
    </row>
    <row r="163" spans="1:5" ht="21" customHeight="1" thickBot="1">
      <c r="A163" s="91" t="s">
        <v>97</v>
      </c>
      <c r="B163" s="92"/>
      <c r="C163" s="93"/>
      <c r="D163" s="94">
        <f>SUM(D8:D160)</f>
        <v>0</v>
      </c>
      <c r="E163" s="95">
        <f>SUM(E8:E160)</f>
        <v>0</v>
      </c>
    </row>
    <row r="164" spans="4:5" ht="15">
      <c r="D164" s="10"/>
      <c r="E164" s="10"/>
    </row>
  </sheetData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Radomíra Maznová</dc:creator>
  <cp:keywords/>
  <dc:description/>
  <cp:lastModifiedBy>Duffková Milada Ing.</cp:lastModifiedBy>
  <cp:lastPrinted>2017-01-19T18:04:48Z</cp:lastPrinted>
  <dcterms:created xsi:type="dcterms:W3CDTF">2016-02-04T23:30:41Z</dcterms:created>
  <dcterms:modified xsi:type="dcterms:W3CDTF">2021-11-26T09:13:24Z</dcterms:modified>
  <cp:category/>
  <cp:version/>
  <cp:contentType/>
  <cp:contentStatus/>
</cp:coreProperties>
</file>