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<sst xmlns="http://schemas.openxmlformats.org/spreadsheetml/2006/main" count="21" uniqueCount="21">
  <si>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Držák na stávající docházkový terminál</t>
  </si>
  <si>
    <t>Dotykový kapacitní panel pro dálkové řízení turniketů a branek</t>
  </si>
  <si>
    <t>Zábrana z bezpečnostního skla</t>
  </si>
  <si>
    <t>Interní zdroj napájení pro jednotlivé turnikety</t>
  </si>
  <si>
    <t xml:space="preserve">Zařízení pro nouzové otevírání turniketu </t>
  </si>
  <si>
    <t>Počet ks</t>
  </si>
  <si>
    <t>celková</t>
  </si>
  <si>
    <t>Středový kabinet s dvěma křídly</t>
  </si>
  <si>
    <t>Krajní kabinet s jedním křídlem úzká verze</t>
  </si>
  <si>
    <t>Krajní kabinet s jedním křídlem široká verze</t>
  </si>
  <si>
    <t>za 1 ks</t>
  </si>
  <si>
    <t>Cena celkem</t>
  </si>
  <si>
    <t>Název produktu</t>
  </si>
  <si>
    <r>
      <t xml:space="preserve">Cena bez DPH </t>
    </r>
    <r>
      <rPr>
        <b/>
        <sz val="11"/>
        <color theme="1"/>
        <rFont val="Calibri"/>
        <family val="2"/>
      </rPr>
      <t>[Kč]</t>
    </r>
  </si>
  <si>
    <r>
      <t xml:space="preserve">DPH 21% </t>
    </r>
    <r>
      <rPr>
        <b/>
        <sz val="11"/>
        <color theme="1"/>
        <rFont val="Calibri"/>
        <family val="2"/>
      </rPr>
      <t>[Kč]</t>
    </r>
  </si>
  <si>
    <r>
      <t xml:space="preserve">Cena s DPH </t>
    </r>
    <r>
      <rPr>
        <b/>
        <sz val="11"/>
        <color theme="1"/>
        <rFont val="Calibri"/>
        <family val="2"/>
      </rPr>
      <t>[</t>
    </r>
    <r>
      <rPr>
        <b/>
        <sz val="11"/>
        <color theme="1"/>
        <rFont val="Calibri"/>
        <family val="2"/>
        <scheme val="minor"/>
      </rPr>
      <t>Kč</t>
    </r>
    <r>
      <rPr>
        <b/>
        <sz val="11"/>
        <color theme="1"/>
        <rFont val="Calibri"/>
        <family val="2"/>
      </rPr>
      <t>]</t>
    </r>
  </si>
  <si>
    <t>Informační osvětlení kabinetu</t>
  </si>
  <si>
    <t>Tato cena bude předmětem hodnocení</t>
  </si>
  <si>
    <t xml:space="preserve">Dokumentace k danému projektu  </t>
  </si>
  <si>
    <t>Instalace včetně instalačního materiálu</t>
  </si>
  <si>
    <t>Dodavatel vyplní pouze žlutě vyznačená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</si>
</sst>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indent="1"/>
    </xf>
    <xf numFmtId="0" fontId="0" fillId="0" borderId="3" xfId="0" applyBorder="1"/>
    <xf numFmtId="0" fontId="0" fillId="0" borderId="4" xfId="0" applyBorder="1"/>
    <xf numFmtId="0" fontId="0" fillId="0" borderId="0" xfId="0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18" xfId="0" applyFont="1" applyFill="1" applyBorder="1"/>
    <xf numFmtId="0" fontId="0" fillId="3" borderId="0" xfId="0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DBBBF-026B-4C24-A105-6B1617196D5A}">
  <dimension ref="A1:F18"/>
  <sheetViews>
    <sheetView tabSelected="1" workbookViewId="0" topLeftCell="A1">
      <selection activeCell="K7" sqref="K7"/>
    </sheetView>
  </sheetViews>
  <sheetFormatPr defaultColWidth="9.140625" defaultRowHeight="15"/>
  <cols>
    <col min="1" max="1" width="34.00390625" style="0" customWidth="1"/>
    <col min="2" max="2" width="7.8515625" style="0" customWidth="1"/>
    <col min="3" max="3" width="15.421875" style="0" customWidth="1"/>
    <col min="4" max="4" width="15.00390625" style="0" customWidth="1"/>
    <col min="5" max="5" width="13.8515625" style="0" customWidth="1"/>
    <col min="6" max="6" width="17.7109375" style="0" customWidth="1"/>
    <col min="10" max="10" width="23.00390625" style="0" customWidth="1"/>
  </cols>
  <sheetData>
    <row r="1" spans="1:6" ht="15">
      <c r="A1" s="27" t="s">
        <v>12</v>
      </c>
      <c r="B1" s="25" t="s">
        <v>5</v>
      </c>
      <c r="C1" s="20" t="s">
        <v>13</v>
      </c>
      <c r="D1" s="20"/>
      <c r="E1" s="21" t="s">
        <v>14</v>
      </c>
      <c r="F1" s="23" t="s">
        <v>15</v>
      </c>
    </row>
    <row r="2" spans="1:6" ht="15">
      <c r="A2" s="28"/>
      <c r="B2" s="26"/>
      <c r="C2" s="7" t="s">
        <v>10</v>
      </c>
      <c r="D2" s="7" t="s">
        <v>6</v>
      </c>
      <c r="E2" s="22"/>
      <c r="F2" s="24"/>
    </row>
    <row r="3" spans="1:6" ht="30">
      <c r="A3" s="16" t="s">
        <v>8</v>
      </c>
      <c r="B3" s="1">
        <v>1</v>
      </c>
      <c r="C3" s="2">
        <v>0</v>
      </c>
      <c r="D3" s="19">
        <f>B3*C3</f>
        <v>0</v>
      </c>
      <c r="E3" s="10">
        <f>D3*0.21</f>
        <v>0</v>
      </c>
      <c r="F3" s="12">
        <f>D3+E3</f>
        <v>0</v>
      </c>
    </row>
    <row r="4" spans="1:6" ht="30">
      <c r="A4" s="16" t="s">
        <v>9</v>
      </c>
      <c r="B4" s="1">
        <v>1</v>
      </c>
      <c r="C4" s="2">
        <v>0</v>
      </c>
      <c r="D4" s="19">
        <f aca="true" t="shared" si="0" ref="D4:D13">B4*C4</f>
        <v>0</v>
      </c>
      <c r="E4" s="10">
        <f aca="true" t="shared" si="1" ref="E4:E13">D4*0.21</f>
        <v>0</v>
      </c>
      <c r="F4" s="12">
        <f aca="true" t="shared" si="2" ref="F4:F13">D4+E4</f>
        <v>0</v>
      </c>
    </row>
    <row r="5" spans="1:6" ht="15">
      <c r="A5" s="16" t="s">
        <v>7</v>
      </c>
      <c r="B5" s="1">
        <v>1</v>
      </c>
      <c r="C5" s="2">
        <v>0</v>
      </c>
      <c r="D5" s="19">
        <f t="shared" si="0"/>
        <v>0</v>
      </c>
      <c r="E5" s="10">
        <f t="shared" si="1"/>
        <v>0</v>
      </c>
      <c r="F5" s="12">
        <f t="shared" si="2"/>
        <v>0</v>
      </c>
    </row>
    <row r="6" spans="1:6" ht="30">
      <c r="A6" s="16" t="s">
        <v>0</v>
      </c>
      <c r="B6" s="1">
        <v>4</v>
      </c>
      <c r="C6" s="2">
        <v>0</v>
      </c>
      <c r="D6" s="19">
        <f t="shared" si="0"/>
        <v>0</v>
      </c>
      <c r="E6" s="10">
        <f t="shared" si="1"/>
        <v>0</v>
      </c>
      <c r="F6" s="12">
        <f t="shared" si="2"/>
        <v>0</v>
      </c>
    </row>
    <row r="7" spans="1:6" ht="30">
      <c r="A7" s="16" t="s">
        <v>1</v>
      </c>
      <c r="B7" s="1">
        <v>1</v>
      </c>
      <c r="C7" s="2">
        <v>0</v>
      </c>
      <c r="D7" s="19">
        <f t="shared" si="0"/>
        <v>0</v>
      </c>
      <c r="E7" s="10">
        <f t="shared" si="1"/>
        <v>0</v>
      </c>
      <c r="F7" s="12">
        <f t="shared" si="2"/>
        <v>0</v>
      </c>
    </row>
    <row r="8" spans="1:6" ht="15">
      <c r="A8" s="16" t="s">
        <v>2</v>
      </c>
      <c r="B8" s="1">
        <v>1</v>
      </c>
      <c r="C8" s="2">
        <v>0</v>
      </c>
      <c r="D8" s="19">
        <f t="shared" si="0"/>
        <v>0</v>
      </c>
      <c r="E8" s="10">
        <f t="shared" si="1"/>
        <v>0</v>
      </c>
      <c r="F8" s="12">
        <f t="shared" si="2"/>
        <v>0</v>
      </c>
    </row>
    <row r="9" spans="1:6" ht="30">
      <c r="A9" s="16" t="s">
        <v>3</v>
      </c>
      <c r="B9" s="1">
        <v>2</v>
      </c>
      <c r="C9" s="2">
        <v>0</v>
      </c>
      <c r="D9" s="19">
        <f t="shared" si="0"/>
        <v>0</v>
      </c>
      <c r="E9" s="10">
        <f t="shared" si="1"/>
        <v>0</v>
      </c>
      <c r="F9" s="12">
        <f t="shared" si="2"/>
        <v>0</v>
      </c>
    </row>
    <row r="10" spans="1:6" ht="30">
      <c r="A10" s="17" t="s">
        <v>4</v>
      </c>
      <c r="B10" s="13">
        <v>2</v>
      </c>
      <c r="C10" s="14">
        <v>0</v>
      </c>
      <c r="D10" s="19">
        <f t="shared" si="0"/>
        <v>0</v>
      </c>
      <c r="E10" s="10">
        <f t="shared" si="1"/>
        <v>0</v>
      </c>
      <c r="F10" s="12">
        <f t="shared" si="2"/>
        <v>0</v>
      </c>
    </row>
    <row r="11" spans="1:6" ht="15">
      <c r="A11" s="18" t="s">
        <v>16</v>
      </c>
      <c r="B11" s="13">
        <v>2</v>
      </c>
      <c r="C11" s="14">
        <v>0</v>
      </c>
      <c r="D11" s="19">
        <f t="shared" si="0"/>
        <v>0</v>
      </c>
      <c r="E11" s="10">
        <f t="shared" si="1"/>
        <v>0</v>
      </c>
      <c r="F11" s="12">
        <f aca="true" t="shared" si="3" ref="F11:F12">D11+E11</f>
        <v>0</v>
      </c>
    </row>
    <row r="12" spans="1:6" ht="15">
      <c r="A12" s="18" t="s">
        <v>18</v>
      </c>
      <c r="B12" s="13">
        <v>1</v>
      </c>
      <c r="C12" s="14">
        <v>0</v>
      </c>
      <c r="D12" s="19">
        <f t="shared" si="0"/>
        <v>0</v>
      </c>
      <c r="E12" s="10">
        <f t="shared" si="1"/>
        <v>0</v>
      </c>
      <c r="F12" s="12">
        <f t="shared" si="3"/>
        <v>0</v>
      </c>
    </row>
    <row r="13" spans="1:6" ht="30">
      <c r="A13" s="15" t="s">
        <v>19</v>
      </c>
      <c r="B13" s="1">
        <v>1</v>
      </c>
      <c r="C13" s="2">
        <v>0</v>
      </c>
      <c r="D13" s="19">
        <f t="shared" si="0"/>
        <v>0</v>
      </c>
      <c r="E13" s="10">
        <f t="shared" si="1"/>
        <v>0</v>
      </c>
      <c r="F13" s="12">
        <f t="shared" si="2"/>
        <v>0</v>
      </c>
    </row>
    <row r="14" spans="1:6" ht="15.75" thickBot="1">
      <c r="A14" s="8"/>
      <c r="B14" s="9"/>
      <c r="C14" s="11"/>
      <c r="D14" s="11"/>
      <c r="E14" s="11"/>
      <c r="F14" s="11"/>
    </row>
    <row r="15" spans="1:6" ht="15.75" thickBot="1">
      <c r="A15" s="3" t="s">
        <v>11</v>
      </c>
      <c r="D15" s="31">
        <f>SUM(D3:D13)</f>
        <v>0</v>
      </c>
      <c r="E15" s="5">
        <f>D15*0.21</f>
        <v>0</v>
      </c>
      <c r="F15" s="4">
        <f>D15+E15</f>
        <v>0</v>
      </c>
    </row>
    <row r="16" ht="48.75" customHeight="1">
      <c r="D16" s="32" t="s">
        <v>17</v>
      </c>
    </row>
    <row r="17" ht="15">
      <c r="A17" s="6"/>
    </row>
    <row r="18" spans="1:3" ht="15">
      <c r="A18" s="29" t="s">
        <v>20</v>
      </c>
      <c r="B18" s="30"/>
      <c r="C18" s="30"/>
    </row>
  </sheetData>
  <mergeCells count="6">
    <mergeCell ref="A18:C18"/>
    <mergeCell ref="C1:D1"/>
    <mergeCell ref="E1:E2"/>
    <mergeCell ref="F1:F2"/>
    <mergeCell ref="B1:B2"/>
    <mergeCell ref="A1:A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Drožová Veronika Ing.</dc:creator>
  <cp:keywords/>
  <dc:description/>
  <cp:lastModifiedBy>Drožová Veronika Ing.</cp:lastModifiedBy>
  <dcterms:created xsi:type="dcterms:W3CDTF">2022-10-06T08:53:17Z</dcterms:created>
  <dcterms:modified xsi:type="dcterms:W3CDTF">2022-10-31T09:36:43Z</dcterms:modified>
  <cp:category/>
  <cp:version/>
  <cp:contentType/>
  <cp:contentStatus/>
</cp:coreProperties>
</file>