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1 Pozemkové úpravy\Veřejné zakázky\ZD - podklady od poboček\KOL - KoPÚ Bořetice u Kolína a Kouřim\Zadavaci_dokumentace\Prilohy_ZD\"/>
    </mc:Choice>
  </mc:AlternateContent>
  <xr:revisionPtr revIDLastSave="0" documentId="13_ncr:1_{5434FC63-B965-4FFA-9607-CFA71EB517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" l="1"/>
  <c r="D7" i="1"/>
</calcChain>
</file>

<file path=xl/sharedStrings.xml><?xml version="1.0" encoding="utf-8"?>
<sst xmlns="http://schemas.openxmlformats.org/spreadsheetml/2006/main" count="142" uniqueCount="106">
  <si>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</si>
  <si>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</si>
  <si>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</si>
  <si>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</si>
  <si>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</si>
  <si>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</si>
  <si>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</si>
  <si>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</si>
  <si>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</si>
  <si>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</si>
  <si>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</si>
  <si>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</si>
  <si>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</si>
  <si>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</si>
  <si>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</si>
  <si>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</si>
  <si>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</si>
  <si>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</si>
  <si>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</si>
  <si>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</si>
  <si>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</si>
  <si>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</si>
  <si>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</si>
  <si>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</si>
  <si>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</si>
  <si>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</si>
  <si>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</si>
  <si>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</si>
  <si>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</si>
  <si>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</si>
  <si>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</si>
  <si>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</si>
  <si>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</si>
  <si>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</si>
  <si>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</si>
  <si>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</si>
  <si>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</si>
  <si>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</si>
  <si>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</si>
  <si>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</si>
  <si>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</si>
  <si>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</si>
  <si>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</si>
  <si>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</si>
  <si>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</si>
  <si>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</si>
  <si>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</si>
  <si>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</si>
  <si>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</si>
  <si>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</si>
  <si>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</si>
  <si>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</si>
  <si>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</si>
  <si>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</si>
  <si>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</si>
  <si>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</si>
  <si>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</si>
  <si>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</si>
  <si>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</si>
  <si>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</si>
  <si>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</si>
  <si>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</si>
  <si>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</si>
  <si>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</si>
  <si>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</si>
  <si>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</si>
  <si>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</si>
  <si>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</si>
  <si>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</si>
  <si>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</si>
  <si>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</si>
  <si>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</si>
  <si>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</si>
  <si>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</si>
  <si>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</si>
  <si>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</si>
  <si>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</si>
  <si>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</si>
  <si>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</si>
  <si>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</si>
  <si>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</si>
  <si>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</si>
  <si>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</si>
  <si>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</si>
  <si>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</si>
  <si>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</si>
  <si>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</si>
  <si>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</si>
  <si>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</si>
  <si>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</si>
  <si>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</si>
  <si>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</si>
  <si>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</si>
  <si>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</si>
  <si>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v k. ú. Kouřim</t>
  </si>
  <si>
    <t>xx.xx.xxxx 4)</t>
  </si>
  <si>
    <t>Místo: Praha</t>
  </si>
  <si>
    <t>Jméno: Ing. Jiří Veselý</t>
  </si>
  <si>
    <t>Funkce: ředitel Krajského pozemkového úřadu pro Středočeský kraj a hl. m. Praha</t>
  </si>
  <si>
    <t>Zhotovení podkladů pro změnu katastrální hranice 3)</t>
  </si>
  <si>
    <t>Revize stávajícího bodového pole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</si>
  <si>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</si>
  <si>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</si>
  <si>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</si>
  <si>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 xml:space="preserve">Šetření průběhu vlastnických hranic řešených pozemků s porosty pro účely návrhu KoPÚ, včetně označení lomových bodů </t>
  </si>
  <si>
    <t>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</si>
</sst>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2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164" fontId="5" fillId="0" borderId="39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5" fillId="0" borderId="49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7" fillId="2" borderId="30" xfId="1" applyNumberFormat="1" applyFont="1" applyFill="1" applyBorder="1" applyAlignment="1">
      <alignment horizontal="center" vertical="center"/>
    </xf>
    <xf numFmtId="6" fontId="7" fillId="2" borderId="31" xfId="1" applyNumberFormat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17" xfId="1" applyNumberFormat="1" applyFont="1" applyFill="1" applyBorder="1" applyAlignment="1">
      <alignment horizontal="center" vertical="center"/>
    </xf>
    <xf numFmtId="2" fontId="4" fillId="0" borderId="41" xfId="1" applyNumberFormat="1" applyFont="1" applyFill="1" applyBorder="1" applyAlignment="1" applyProtection="1">
      <alignment horizontal="center" vertical="center"/>
      <protection locked="0"/>
    </xf>
    <xf numFmtId="2" fontId="5" fillId="0" borderId="39" xfId="1" applyNumberFormat="1" applyFont="1" applyFill="1" applyBorder="1" applyAlignment="1">
      <alignment horizontal="right" vertical="center"/>
    </xf>
    <xf numFmtId="2" fontId="4" fillId="0" borderId="1" xfId="1" applyNumberFormat="1" applyFont="1" applyFill="1" applyBorder="1" applyAlignment="1" applyProtection="1">
      <alignment horizontal="center" vertical="center"/>
      <protection locked="0"/>
    </xf>
    <xf numFmtId="2" fontId="5" fillId="0" borderId="1" xfId="1" applyNumberFormat="1" applyFont="1" applyFill="1" applyBorder="1" applyAlignment="1">
      <alignment horizontal="right" vertical="center"/>
    </xf>
    <xf numFmtId="2" fontId="4" fillId="0" borderId="5" xfId="1" applyNumberFormat="1" applyFont="1" applyFill="1" applyBorder="1" applyAlignment="1" applyProtection="1">
      <alignment horizontal="center" vertical="center"/>
      <protection locked="0"/>
    </xf>
    <xf numFmtId="2" fontId="5" fillId="0" borderId="5" xfId="1" applyNumberFormat="1" applyFont="1" applyFill="1" applyBorder="1" applyAlignment="1">
      <alignment vertical="center"/>
    </xf>
    <xf numFmtId="2" fontId="4" fillId="0" borderId="28" xfId="1" applyNumberFormat="1" applyFont="1" applyFill="1" applyBorder="1" applyAlignment="1" applyProtection="1">
      <alignment horizontal="center" vertical="center"/>
      <protection locked="0"/>
    </xf>
    <xf numFmtId="2" fontId="5" fillId="0" borderId="28" xfId="1" applyNumberFormat="1" applyFont="1" applyFill="1" applyBorder="1" applyAlignment="1">
      <alignment horizontal="right" vertical="center"/>
    </xf>
    <xf numFmtId="2" fontId="4" fillId="0" borderId="13" xfId="1" applyNumberFormat="1" applyFont="1" applyFill="1" applyBorder="1" applyAlignment="1">
      <alignment vertical="center" wrapText="1"/>
    </xf>
    <xf numFmtId="2" fontId="4" fillId="0" borderId="2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 applyProtection="1">
      <alignment horizontal="center" vertical="center"/>
      <protection locked="0"/>
    </xf>
    <xf numFmtId="2" fontId="5" fillId="0" borderId="16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8" fillId="2" borderId="5" xfId="1" applyNumberFormat="1" applyFont="1" applyFill="1" applyBorder="1" applyAlignment="1" applyProtection="1">
      <alignment horizontal="center" vertical="center"/>
      <protection locked="0"/>
    </xf>
    <xf numFmtId="2" fontId="8" fillId="2" borderId="5" xfId="1" applyNumberFormat="1" applyFont="1" applyFill="1" applyBorder="1" applyAlignment="1">
      <alignment horizontal="center" vertical="center"/>
    </xf>
    <xf numFmtId="2" fontId="5" fillId="0" borderId="5" xfId="1" applyNumberFormat="1" applyFont="1" applyFill="1" applyBorder="1" applyAlignment="1" applyProtection="1">
      <alignment horizontal="center" vertical="center"/>
      <protection locked="0"/>
    </xf>
    <xf numFmtId="2" fontId="5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5" fillId="0" borderId="0" xfId="0" applyNumberFormat="1" applyFont="1" applyFill="1" applyBorder="1" applyAlignment="1">
      <alignment vertical="center"/>
    </xf>
    <xf numFmtId="2" fontId="4" fillId="0" borderId="25" xfId="1" applyNumberFormat="1" applyFont="1" applyFill="1" applyBorder="1" applyAlignment="1">
      <alignment vertical="center" wrapText="1"/>
    </xf>
    <xf numFmtId="2" fontId="5" fillId="0" borderId="24" xfId="0" applyNumberFormat="1" applyFont="1" applyFill="1" applyBorder="1"/>
    <xf numFmtId="2" fontId="5" fillId="0" borderId="24" xfId="1" applyNumberFormat="1" applyFont="1" applyFill="1" applyBorder="1" applyAlignment="1">
      <alignment horizontal="center" vertical="center"/>
    </xf>
    <xf numFmtId="2" fontId="5" fillId="0" borderId="25" xfId="1" applyNumberFormat="1" applyFont="1" applyFill="1" applyBorder="1" applyAlignment="1">
      <alignment vertical="center" wrapText="1"/>
    </xf>
    <xf numFmtId="2" fontId="4" fillId="0" borderId="37" xfId="1" applyNumberFormat="1" applyFont="1" applyFill="1" applyBorder="1" applyAlignment="1">
      <alignment vertical="center" wrapText="1"/>
    </xf>
    <xf numFmtId="2" fontId="5" fillId="0" borderId="34" xfId="0" applyNumberFormat="1" applyFont="1" applyFill="1" applyBorder="1"/>
    <xf numFmtId="14" fontId="4" fillId="0" borderId="5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/>
    <xf numFmtId="0" fontId="5" fillId="0" borderId="0" xfId="1" applyFont="1" applyFill="1" applyBorder="1" applyAlignment="1">
      <alignment vertical="center" wrapText="1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2" fontId="4" fillId="0" borderId="17" xfId="1" applyNumberFormat="1" applyFont="1" applyFill="1" applyBorder="1" applyAlignment="1">
      <alignment vertical="center"/>
    </xf>
    <xf numFmtId="2" fontId="5" fillId="0" borderId="1" xfId="1" applyNumberFormat="1" applyFont="1" applyFill="1" applyBorder="1" applyAlignment="1" applyProtection="1">
      <alignment vertical="center"/>
      <protection locked="0"/>
    </xf>
    <xf numFmtId="2" fontId="4" fillId="0" borderId="1" xfId="1" applyNumberFormat="1" applyFont="1" applyFill="1" applyBorder="1" applyAlignment="1" applyProtection="1">
      <alignment vertical="center"/>
      <protection locked="0"/>
    </xf>
    <xf numFmtId="2" fontId="4" fillId="0" borderId="29" xfId="1" applyNumberFormat="1" applyFont="1" applyFill="1" applyBorder="1" applyAlignment="1" applyProtection="1">
      <alignment vertical="center"/>
      <protection locked="0"/>
    </xf>
    <xf numFmtId="2" fontId="4" fillId="0" borderId="28" xfId="1" applyNumberFormat="1" applyFont="1" applyFill="1" applyBorder="1" applyAlignment="1" applyProtection="1">
      <alignment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tabSelected="1" zoomScale="85" zoomScaleNormal="85" workbookViewId="0">
      <selection activeCell="H10" sqref="H10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16384" width="9.140625" style="4"/>
  </cols>
  <sheetData>
    <row r="1" spans="1:13" ht="15.75" thickBot="1" x14ac:dyDescent="0.3">
      <c r="A1" s="2" t="s">
        <v>94</v>
      </c>
      <c r="B1" s="2"/>
      <c r="C1" s="1"/>
      <c r="D1" s="2"/>
      <c r="E1" s="54"/>
      <c r="F1" s="3"/>
      <c r="G1" s="3"/>
      <c r="H1" s="19"/>
      <c r="I1" s="19"/>
      <c r="J1" s="19"/>
    </row>
    <row r="2" spans="1:13" ht="42" customHeight="1" thickBot="1" x14ac:dyDescent="0.25">
      <c r="A2" s="25"/>
      <c r="B2" s="51" t="s">
        <v>0</v>
      </c>
      <c r="C2" s="39" t="s">
        <v>1</v>
      </c>
      <c r="D2" s="39" t="s">
        <v>2</v>
      </c>
      <c r="E2" s="39" t="s">
        <v>3</v>
      </c>
      <c r="F2" s="39" t="s">
        <v>4</v>
      </c>
      <c r="G2" s="40" t="s">
        <v>5</v>
      </c>
    </row>
    <row r="3" spans="1:13" ht="31.15" customHeight="1" thickBot="1" x14ac:dyDescent="0.25">
      <c r="A3" s="26" t="s">
        <v>6</v>
      </c>
      <c r="B3" s="27" t="s">
        <v>7</v>
      </c>
      <c r="C3" s="28"/>
      <c r="D3" s="28"/>
      <c r="E3" s="77"/>
      <c r="F3" s="77"/>
      <c r="G3" s="29"/>
    </row>
    <row r="4" spans="1:13" ht="31.15" customHeight="1" x14ac:dyDescent="0.2">
      <c r="A4" s="112" t="s">
        <v>8</v>
      </c>
      <c r="B4" s="31" t="s">
        <v>100</v>
      </c>
      <c r="C4" s="32" t="s">
        <v>9</v>
      </c>
      <c r="D4" s="33">
        <v>27</v>
      </c>
      <c r="E4" s="78"/>
      <c r="F4" s="79"/>
      <c r="G4" s="110" t="s">
        <v>95</v>
      </c>
    </row>
    <row r="5" spans="1:13" ht="31.15" customHeight="1" x14ac:dyDescent="0.2">
      <c r="A5" s="113"/>
      <c r="B5" s="58" t="s">
        <v>101</v>
      </c>
      <c r="C5" s="5" t="s">
        <v>10</v>
      </c>
      <c r="D5" s="6">
        <v>15</v>
      </c>
      <c r="E5" s="80"/>
      <c r="F5" s="81"/>
      <c r="G5" s="111"/>
    </row>
    <row r="6" spans="1:13" ht="34.9" customHeight="1" x14ac:dyDescent="0.2">
      <c r="A6" s="125" t="s">
        <v>11</v>
      </c>
      <c r="B6" s="58" t="s">
        <v>102</v>
      </c>
      <c r="C6" s="5" t="s">
        <v>12</v>
      </c>
      <c r="D6" s="73">
        <v>270</v>
      </c>
      <c r="E6" s="80"/>
      <c r="F6" s="81"/>
      <c r="G6" s="132" t="s">
        <v>95</v>
      </c>
      <c r="H6" s="41"/>
      <c r="I6" s="41"/>
      <c r="J6" s="41"/>
      <c r="K6" s="41"/>
      <c r="L6" s="41"/>
      <c r="M6" s="41"/>
    </row>
    <row r="7" spans="1:13" ht="36" customHeight="1" x14ac:dyDescent="0.2">
      <c r="A7" s="113"/>
      <c r="B7" s="58" t="s">
        <v>103</v>
      </c>
      <c r="C7" s="5" t="s">
        <v>12</v>
      </c>
      <c r="D7" s="74">
        <f>934-270</f>
        <v>664</v>
      </c>
      <c r="E7" s="80"/>
      <c r="F7" s="81"/>
      <c r="G7" s="111"/>
      <c r="H7" s="41"/>
      <c r="I7" s="41"/>
      <c r="J7" s="41"/>
      <c r="K7" s="41"/>
      <c r="L7" s="41"/>
      <c r="M7" s="41"/>
    </row>
    <row r="8" spans="1:13" ht="52.15" customHeight="1" x14ac:dyDescent="0.2">
      <c r="A8" s="59" t="s">
        <v>13</v>
      </c>
      <c r="B8" s="8" t="s">
        <v>14</v>
      </c>
      <c r="C8" s="9" t="s">
        <v>15</v>
      </c>
      <c r="D8" s="7">
        <v>384</v>
      </c>
      <c r="E8" s="82"/>
      <c r="F8" s="83"/>
      <c r="G8" s="75" t="s">
        <v>95</v>
      </c>
      <c r="H8" s="41"/>
      <c r="I8" s="41"/>
      <c r="J8" s="41"/>
      <c r="K8" s="41"/>
      <c r="L8" s="41"/>
      <c r="M8" s="41"/>
    </row>
    <row r="9" spans="1:13" ht="35.450000000000003" customHeight="1" x14ac:dyDescent="0.2">
      <c r="A9" s="34" t="s">
        <v>16</v>
      </c>
      <c r="B9" s="58" t="s">
        <v>17</v>
      </c>
      <c r="C9" s="9" t="s">
        <v>15</v>
      </c>
      <c r="D9" s="7">
        <v>153</v>
      </c>
      <c r="E9" s="82"/>
      <c r="F9" s="83"/>
      <c r="G9" s="75" t="s">
        <v>95</v>
      </c>
      <c r="H9" s="41"/>
      <c r="I9" s="41"/>
      <c r="J9" s="41"/>
      <c r="K9" s="41"/>
      <c r="L9" s="41"/>
      <c r="M9" s="41"/>
    </row>
    <row r="10" spans="1:13" ht="51" customHeight="1" x14ac:dyDescent="0.2">
      <c r="A10" s="52" t="s">
        <v>18</v>
      </c>
      <c r="B10" s="58" t="s">
        <v>104</v>
      </c>
      <c r="C10" s="9" t="s">
        <v>15</v>
      </c>
      <c r="D10" s="7">
        <v>146</v>
      </c>
      <c r="E10" s="82"/>
      <c r="F10" s="83"/>
      <c r="G10" s="75" t="s">
        <v>95</v>
      </c>
      <c r="H10" s="41"/>
      <c r="I10" s="41"/>
      <c r="J10" s="41"/>
      <c r="K10" s="41"/>
      <c r="L10" s="41"/>
      <c r="M10" s="41"/>
    </row>
    <row r="11" spans="1:13" ht="31.15" customHeight="1" x14ac:dyDescent="0.2">
      <c r="A11" s="52" t="s">
        <v>19</v>
      </c>
      <c r="B11" s="55" t="s">
        <v>20</v>
      </c>
      <c r="C11" s="9" t="s">
        <v>12</v>
      </c>
      <c r="D11" s="7">
        <v>934</v>
      </c>
      <c r="E11" s="82"/>
      <c r="F11" s="83"/>
      <c r="G11" s="75" t="s">
        <v>95</v>
      </c>
      <c r="H11" s="41"/>
      <c r="I11" s="41"/>
      <c r="J11" s="41"/>
      <c r="K11" s="41"/>
      <c r="L11" s="41"/>
      <c r="M11" s="41"/>
    </row>
    <row r="12" spans="1:13" ht="36.6" customHeight="1" thickBot="1" x14ac:dyDescent="0.25">
      <c r="A12" s="35" t="s">
        <v>21</v>
      </c>
      <c r="B12" s="36" t="s">
        <v>22</v>
      </c>
      <c r="C12" s="37" t="s">
        <v>12</v>
      </c>
      <c r="D12" s="37">
        <v>934</v>
      </c>
      <c r="E12" s="84"/>
      <c r="F12" s="85"/>
      <c r="G12" s="38" t="s">
        <v>95</v>
      </c>
      <c r="H12" s="14"/>
      <c r="I12" s="14"/>
      <c r="J12" s="14"/>
      <c r="K12" s="14"/>
    </row>
    <row r="13" spans="1:13" ht="42" customHeight="1" thickBot="1" x14ac:dyDescent="0.25">
      <c r="A13" s="133" t="s">
        <v>23</v>
      </c>
      <c r="B13" s="134"/>
      <c r="C13" s="15"/>
      <c r="D13" s="15"/>
      <c r="E13" s="86"/>
      <c r="F13" s="86"/>
      <c r="G13" s="103">
        <v>45323</v>
      </c>
      <c r="H13" s="14"/>
      <c r="I13" s="14"/>
      <c r="J13" s="14"/>
      <c r="K13" s="14"/>
    </row>
    <row r="14" spans="1:13" ht="31.15" customHeight="1" x14ac:dyDescent="0.2">
      <c r="A14" s="42" t="s">
        <v>24</v>
      </c>
      <c r="B14" s="43" t="s">
        <v>25</v>
      </c>
      <c r="C14" s="44"/>
      <c r="D14" s="44"/>
      <c r="E14" s="87"/>
      <c r="F14" s="87"/>
      <c r="G14" s="45"/>
    </row>
    <row r="15" spans="1:13" ht="31.15" customHeight="1" x14ac:dyDescent="0.2">
      <c r="A15" s="10" t="s">
        <v>26</v>
      </c>
      <c r="B15" s="11" t="s">
        <v>27</v>
      </c>
      <c r="C15" s="12" t="s">
        <v>12</v>
      </c>
      <c r="D15" s="12">
        <v>934</v>
      </c>
      <c r="E15" s="88"/>
      <c r="F15" s="89"/>
      <c r="G15" s="130" t="s">
        <v>95</v>
      </c>
    </row>
    <row r="16" spans="1:13" ht="58.9" customHeight="1" x14ac:dyDescent="0.2">
      <c r="A16" s="20" t="s">
        <v>28</v>
      </c>
      <c r="B16" s="8" t="s">
        <v>29</v>
      </c>
      <c r="C16" s="5" t="s">
        <v>12</v>
      </c>
      <c r="D16" s="5">
        <v>192</v>
      </c>
      <c r="E16" s="80"/>
      <c r="F16" s="90"/>
      <c r="G16" s="131"/>
    </row>
    <row r="17" spans="1:11" ht="49.9" customHeight="1" x14ac:dyDescent="0.2">
      <c r="A17" s="135" t="s">
        <v>30</v>
      </c>
      <c r="B17" s="58" t="s">
        <v>31</v>
      </c>
      <c r="C17" s="5" t="s">
        <v>32</v>
      </c>
      <c r="D17" s="5">
        <v>120</v>
      </c>
      <c r="E17" s="80"/>
      <c r="F17" s="90"/>
      <c r="G17" s="131"/>
    </row>
    <row r="18" spans="1:11" ht="48.6" customHeight="1" x14ac:dyDescent="0.2">
      <c r="A18" s="136"/>
      <c r="B18" s="58" t="s">
        <v>33</v>
      </c>
      <c r="C18" s="5" t="s">
        <v>32</v>
      </c>
      <c r="D18" s="5">
        <v>50</v>
      </c>
      <c r="E18" s="80"/>
      <c r="F18" s="90"/>
      <c r="G18" s="131"/>
    </row>
    <row r="19" spans="1:11" ht="49.9" customHeight="1" x14ac:dyDescent="0.2">
      <c r="A19" s="46" t="s">
        <v>34</v>
      </c>
      <c r="B19" s="58" t="s">
        <v>35</v>
      </c>
      <c r="C19" s="5" t="s">
        <v>36</v>
      </c>
      <c r="D19" s="5">
        <v>1</v>
      </c>
      <c r="E19" s="80"/>
      <c r="F19" s="90"/>
      <c r="G19" s="111"/>
    </row>
    <row r="20" spans="1:11" ht="42" customHeight="1" x14ac:dyDescent="0.2">
      <c r="A20" s="13" t="s">
        <v>37</v>
      </c>
      <c r="B20" s="8" t="s">
        <v>38</v>
      </c>
      <c r="C20" s="7" t="s">
        <v>12</v>
      </c>
      <c r="D20" s="65"/>
      <c r="E20" s="91"/>
      <c r="F20" s="92"/>
      <c r="G20" s="66"/>
    </row>
    <row r="21" spans="1:11" ht="42" customHeight="1" x14ac:dyDescent="0.2">
      <c r="A21" s="13" t="s">
        <v>84</v>
      </c>
      <c r="B21" s="8" t="s">
        <v>78</v>
      </c>
      <c r="C21" s="7" t="s">
        <v>12</v>
      </c>
      <c r="D21" s="7">
        <v>1</v>
      </c>
      <c r="E21" s="93"/>
      <c r="F21" s="93"/>
      <c r="G21" s="56" t="s">
        <v>91</v>
      </c>
    </row>
    <row r="22" spans="1:11" ht="42" customHeight="1" x14ac:dyDescent="0.2">
      <c r="A22" s="13" t="s">
        <v>85</v>
      </c>
      <c r="B22" s="8" t="s">
        <v>79</v>
      </c>
      <c r="C22" s="7" t="s">
        <v>12</v>
      </c>
      <c r="D22" s="7">
        <v>1</v>
      </c>
      <c r="E22" s="93"/>
      <c r="F22" s="93"/>
      <c r="G22" s="56" t="s">
        <v>91</v>
      </c>
    </row>
    <row r="23" spans="1:11" ht="42" customHeight="1" x14ac:dyDescent="0.2">
      <c r="A23" s="13" t="s">
        <v>86</v>
      </c>
      <c r="B23" s="8" t="s">
        <v>80</v>
      </c>
      <c r="C23" s="7" t="s">
        <v>12</v>
      </c>
      <c r="D23" s="7">
        <v>1</v>
      </c>
      <c r="E23" s="93"/>
      <c r="F23" s="93"/>
      <c r="G23" s="56" t="s">
        <v>91</v>
      </c>
    </row>
    <row r="24" spans="1:11" ht="36.6" customHeight="1" x14ac:dyDescent="0.2">
      <c r="A24" s="13" t="s">
        <v>39</v>
      </c>
      <c r="B24" s="71" t="s">
        <v>40</v>
      </c>
      <c r="C24" s="5" t="s">
        <v>12</v>
      </c>
      <c r="D24" s="5">
        <v>934</v>
      </c>
      <c r="E24" s="80"/>
      <c r="F24" s="94"/>
      <c r="G24" s="76" t="s">
        <v>105</v>
      </c>
    </row>
    <row r="25" spans="1:11" ht="31.15" customHeight="1" x14ac:dyDescent="0.2">
      <c r="A25" s="59" t="s">
        <v>41</v>
      </c>
      <c r="B25" s="8" t="s">
        <v>42</v>
      </c>
      <c r="C25" s="5" t="s">
        <v>36</v>
      </c>
      <c r="D25" s="5">
        <v>2</v>
      </c>
      <c r="E25" s="80"/>
      <c r="F25" s="94"/>
      <c r="G25" s="56" t="s">
        <v>43</v>
      </c>
    </row>
    <row r="26" spans="1:11" ht="38.450000000000003" customHeight="1" x14ac:dyDescent="0.2">
      <c r="A26" s="59" t="s">
        <v>44</v>
      </c>
      <c r="B26" s="8" t="s">
        <v>99</v>
      </c>
      <c r="C26" s="5" t="s">
        <v>32</v>
      </c>
      <c r="D26" s="5">
        <v>1</v>
      </c>
      <c r="E26" s="95"/>
      <c r="F26" s="96"/>
      <c r="G26" s="56" t="s">
        <v>45</v>
      </c>
    </row>
    <row r="27" spans="1:11" ht="38.450000000000003" customHeight="1" x14ac:dyDescent="0.2">
      <c r="A27" s="60" t="s">
        <v>46</v>
      </c>
      <c r="B27" s="8" t="s">
        <v>47</v>
      </c>
      <c r="C27" s="7" t="s">
        <v>12</v>
      </c>
      <c r="D27" s="64"/>
      <c r="E27" s="91"/>
      <c r="F27" s="92"/>
      <c r="G27" s="66"/>
    </row>
    <row r="28" spans="1:11" ht="38.450000000000003" customHeight="1" x14ac:dyDescent="0.2">
      <c r="A28" s="72" t="s">
        <v>81</v>
      </c>
      <c r="B28" s="8" t="s">
        <v>87</v>
      </c>
      <c r="C28" s="7" t="s">
        <v>12</v>
      </c>
      <c r="D28" s="7">
        <v>1</v>
      </c>
      <c r="E28" s="93"/>
      <c r="F28" s="93"/>
      <c r="G28" s="56" t="s">
        <v>45</v>
      </c>
    </row>
    <row r="29" spans="1:11" ht="38.450000000000003" customHeight="1" x14ac:dyDescent="0.2">
      <c r="A29" s="72" t="s">
        <v>82</v>
      </c>
      <c r="B29" s="8" t="s">
        <v>88</v>
      </c>
      <c r="C29" s="7" t="s">
        <v>12</v>
      </c>
      <c r="D29" s="7">
        <v>1</v>
      </c>
      <c r="E29" s="93"/>
      <c r="F29" s="93"/>
      <c r="G29" s="56" t="s">
        <v>45</v>
      </c>
    </row>
    <row r="30" spans="1:11" ht="37.9" customHeight="1" thickBot="1" x14ac:dyDescent="0.25">
      <c r="A30" s="35" t="s">
        <v>83</v>
      </c>
      <c r="B30" s="36" t="s">
        <v>89</v>
      </c>
      <c r="C30" s="37" t="s">
        <v>12</v>
      </c>
      <c r="D30" s="7">
        <v>1</v>
      </c>
      <c r="E30" s="93"/>
      <c r="F30" s="93"/>
      <c r="G30" s="56" t="s">
        <v>45</v>
      </c>
    </row>
    <row r="31" spans="1:11" ht="42" customHeight="1" thickBot="1" x14ac:dyDescent="0.25">
      <c r="A31" s="128" t="s">
        <v>48</v>
      </c>
      <c r="B31" s="129"/>
      <c r="C31" s="15"/>
      <c r="D31" s="15"/>
      <c r="E31" s="97"/>
      <c r="F31" s="98"/>
      <c r="G31" s="21" t="s">
        <v>49</v>
      </c>
    </row>
    <row r="32" spans="1:11" ht="31.15" customHeight="1" thickBot="1" x14ac:dyDescent="0.25">
      <c r="A32" s="47" t="s">
        <v>50</v>
      </c>
      <c r="B32" s="48" t="s">
        <v>51</v>
      </c>
      <c r="C32" s="49" t="s">
        <v>12</v>
      </c>
      <c r="D32" s="49">
        <v>934</v>
      </c>
      <c r="E32" s="99"/>
      <c r="F32" s="100"/>
      <c r="G32" s="16" t="s">
        <v>45</v>
      </c>
      <c r="H32" s="14"/>
      <c r="I32" s="14"/>
      <c r="J32" s="14"/>
      <c r="K32" s="14"/>
    </row>
    <row r="33" spans="1:11" ht="42" customHeight="1" thickBot="1" x14ac:dyDescent="0.25">
      <c r="A33" s="115" t="s">
        <v>52</v>
      </c>
      <c r="B33" s="116"/>
      <c r="C33" s="30"/>
      <c r="D33" s="30"/>
      <c r="E33" s="101"/>
      <c r="F33" s="102"/>
      <c r="G33" s="21" t="s">
        <v>49</v>
      </c>
    </row>
    <row r="34" spans="1:11" ht="31.15" customHeight="1" x14ac:dyDescent="0.2">
      <c r="A34" s="126" t="s">
        <v>53</v>
      </c>
      <c r="B34" s="127"/>
      <c r="C34" s="23"/>
      <c r="D34" s="23"/>
      <c r="E34" s="137"/>
      <c r="F34" s="137"/>
      <c r="G34" s="22"/>
    </row>
    <row r="35" spans="1:11" ht="31.15" customHeight="1" x14ac:dyDescent="0.2">
      <c r="A35" s="117" t="s">
        <v>54</v>
      </c>
      <c r="B35" s="118"/>
      <c r="C35" s="24"/>
      <c r="D35" s="24"/>
      <c r="E35" s="138"/>
      <c r="F35" s="138"/>
      <c r="G35" s="62"/>
    </row>
    <row r="36" spans="1:11" ht="31.15" customHeight="1" x14ac:dyDescent="0.2">
      <c r="A36" s="117" t="s">
        <v>55</v>
      </c>
      <c r="B36" s="118"/>
      <c r="C36" s="24"/>
      <c r="D36" s="24"/>
      <c r="E36" s="138"/>
      <c r="F36" s="138"/>
      <c r="G36" s="62"/>
    </row>
    <row r="37" spans="1:11" ht="31.15" customHeight="1" x14ac:dyDescent="0.2">
      <c r="A37" s="117" t="s">
        <v>56</v>
      </c>
      <c r="B37" s="118"/>
      <c r="C37" s="24"/>
      <c r="D37" s="24"/>
      <c r="E37" s="138"/>
      <c r="F37" s="138"/>
      <c r="G37" s="62"/>
    </row>
    <row r="38" spans="1:11" ht="31.15" customHeight="1" x14ac:dyDescent="0.2">
      <c r="A38" s="119" t="s">
        <v>57</v>
      </c>
      <c r="B38" s="120"/>
      <c r="C38" s="67"/>
      <c r="D38" s="67"/>
      <c r="E38" s="139"/>
      <c r="F38" s="139"/>
      <c r="G38" s="62"/>
    </row>
    <row r="39" spans="1:11" ht="31.15" customHeight="1" x14ac:dyDescent="0.2">
      <c r="A39" s="121" t="s">
        <v>58</v>
      </c>
      <c r="B39" s="122"/>
      <c r="C39" s="24"/>
      <c r="D39" s="24"/>
      <c r="E39" s="138"/>
      <c r="F39" s="138"/>
      <c r="G39" s="62"/>
    </row>
    <row r="40" spans="1:11" ht="31.15" customHeight="1" thickBot="1" x14ac:dyDescent="0.25">
      <c r="A40" s="123" t="s">
        <v>59</v>
      </c>
      <c r="B40" s="124"/>
      <c r="C40" s="68"/>
      <c r="D40" s="69"/>
      <c r="E40" s="140"/>
      <c r="F40" s="141"/>
      <c r="G40" s="63"/>
      <c r="I40" s="50"/>
      <c r="J40" s="50"/>
    </row>
    <row r="41" spans="1:11" ht="21" customHeight="1" x14ac:dyDescent="0.2">
      <c r="A41" s="114"/>
      <c r="B41" s="114"/>
      <c r="C41" s="114"/>
      <c r="D41" s="114"/>
      <c r="E41" s="114"/>
      <c r="F41" s="114"/>
      <c r="G41" s="114"/>
      <c r="I41" s="14"/>
      <c r="K41" s="14"/>
    </row>
    <row r="42" spans="1:11" ht="21" customHeight="1" x14ac:dyDescent="0.2">
      <c r="A42" s="105" t="s">
        <v>60</v>
      </c>
      <c r="B42" s="105"/>
      <c r="C42" s="105"/>
      <c r="D42" s="105"/>
      <c r="E42" s="105" t="s">
        <v>61</v>
      </c>
      <c r="F42" s="105"/>
      <c r="G42" s="105"/>
      <c r="I42" s="14"/>
      <c r="K42" s="14"/>
    </row>
    <row r="43" spans="1:11" ht="21" customHeight="1" x14ac:dyDescent="0.2">
      <c r="A43" s="106" t="s">
        <v>96</v>
      </c>
      <c r="B43" s="106"/>
      <c r="C43" s="106"/>
      <c r="D43" s="106"/>
      <c r="E43" s="106" t="s">
        <v>62</v>
      </c>
      <c r="F43" s="106"/>
      <c r="G43" s="106"/>
      <c r="I43" s="14"/>
      <c r="K43" s="14"/>
    </row>
    <row r="44" spans="1:11" ht="21" customHeight="1" x14ac:dyDescent="0.2">
      <c r="A44" s="106" t="s">
        <v>63</v>
      </c>
      <c r="B44" s="106"/>
      <c r="C44" s="106"/>
      <c r="D44" s="106"/>
      <c r="E44" s="106" t="s">
        <v>63</v>
      </c>
      <c r="F44" s="106"/>
      <c r="G44" s="106"/>
      <c r="I44" s="14"/>
      <c r="K44" s="14"/>
    </row>
    <row r="45" spans="1:11" ht="21" customHeight="1" x14ac:dyDescent="0.2">
      <c r="A45" s="109"/>
      <c r="B45" s="109"/>
      <c r="C45" s="109"/>
      <c r="D45" s="109"/>
      <c r="E45" s="108"/>
      <c r="F45" s="108"/>
      <c r="G45" s="108"/>
      <c r="I45" s="14"/>
      <c r="K45" s="14"/>
    </row>
    <row r="46" spans="1:11" ht="21" customHeight="1" x14ac:dyDescent="0.2">
      <c r="A46" s="109"/>
      <c r="B46" s="109"/>
      <c r="C46" s="109"/>
      <c r="D46" s="109"/>
      <c r="E46" s="108"/>
      <c r="F46" s="108"/>
      <c r="G46" s="108"/>
      <c r="I46" s="14"/>
      <c r="K46" s="14"/>
    </row>
    <row r="47" spans="1:11" ht="21" customHeight="1" x14ac:dyDescent="0.2">
      <c r="A47" s="109"/>
      <c r="B47" s="109"/>
      <c r="C47" s="109"/>
      <c r="D47" s="109"/>
      <c r="E47" s="108"/>
      <c r="F47" s="108"/>
      <c r="G47" s="108"/>
      <c r="I47" s="14"/>
      <c r="K47" s="14"/>
    </row>
    <row r="48" spans="1:11" ht="21" customHeight="1" x14ac:dyDescent="0.2">
      <c r="A48" s="109"/>
      <c r="B48" s="109"/>
      <c r="C48" s="109"/>
      <c r="D48" s="109"/>
      <c r="E48" s="108"/>
      <c r="F48" s="108"/>
      <c r="G48" s="108"/>
      <c r="I48" s="14"/>
      <c r="K48" s="14"/>
    </row>
    <row r="49" spans="1:11" ht="21" customHeight="1" x14ac:dyDescent="0.2">
      <c r="A49" s="105" t="s">
        <v>64</v>
      </c>
      <c r="B49" s="105"/>
      <c r="C49" s="105"/>
      <c r="D49" s="105"/>
      <c r="E49" s="105" t="s">
        <v>64</v>
      </c>
      <c r="F49" s="105"/>
      <c r="G49" s="105"/>
      <c r="I49" s="14"/>
      <c r="K49" s="14"/>
    </row>
    <row r="50" spans="1:11" ht="21" customHeight="1" x14ac:dyDescent="0.2">
      <c r="A50" s="106" t="s">
        <v>97</v>
      </c>
      <c r="B50" s="106"/>
      <c r="C50" s="106"/>
      <c r="D50" s="106"/>
      <c r="E50" s="106" t="s">
        <v>65</v>
      </c>
      <c r="F50" s="106"/>
      <c r="G50" s="106"/>
      <c r="I50" s="14"/>
      <c r="K50" s="14"/>
    </row>
    <row r="51" spans="1:11" ht="21" customHeight="1" x14ac:dyDescent="0.2">
      <c r="A51" s="106" t="s">
        <v>98</v>
      </c>
      <c r="B51" s="106"/>
      <c r="C51" s="106"/>
      <c r="D51" s="106"/>
      <c r="E51" s="106" t="s">
        <v>66</v>
      </c>
      <c r="F51" s="106"/>
      <c r="G51" s="106"/>
      <c r="I51" s="14"/>
      <c r="K51" s="14"/>
    </row>
    <row r="52" spans="1:11" ht="21" customHeight="1" x14ac:dyDescent="0.2">
      <c r="A52" s="17"/>
      <c r="B52" s="17"/>
      <c r="C52" s="17"/>
      <c r="D52" s="17"/>
      <c r="E52" s="17"/>
      <c r="F52" s="17"/>
      <c r="G52" s="17"/>
      <c r="I52" s="14"/>
      <c r="K52" s="14"/>
    </row>
    <row r="53" spans="1:11" s="53" customFormat="1" ht="31.15" customHeight="1" x14ac:dyDescent="0.25">
      <c r="A53" s="104" t="s">
        <v>67</v>
      </c>
      <c r="B53" s="104"/>
      <c r="C53" s="104"/>
      <c r="D53" s="104"/>
      <c r="E53" s="104"/>
      <c r="F53" s="104"/>
      <c r="G53" s="104"/>
    </row>
    <row r="54" spans="1:11" s="53" customFormat="1" ht="33" customHeight="1" x14ac:dyDescent="0.25">
      <c r="A54" s="104" t="s">
        <v>68</v>
      </c>
      <c r="B54" s="104"/>
      <c r="C54" s="104"/>
      <c r="D54" s="104"/>
      <c r="E54" s="104"/>
      <c r="F54" s="104"/>
      <c r="G54" s="104"/>
    </row>
    <row r="55" spans="1:11" s="53" customFormat="1" ht="46.15" customHeight="1" x14ac:dyDescent="0.25">
      <c r="A55" s="104" t="s">
        <v>69</v>
      </c>
      <c r="B55" s="104"/>
      <c r="C55" s="104"/>
      <c r="D55" s="104"/>
      <c r="E55" s="104"/>
      <c r="F55" s="104"/>
      <c r="G55" s="104"/>
    </row>
    <row r="56" spans="1:11" s="53" customFormat="1" ht="30.6" customHeight="1" x14ac:dyDescent="0.25">
      <c r="A56" s="104" t="s">
        <v>70</v>
      </c>
      <c r="B56" s="104"/>
      <c r="C56" s="104"/>
      <c r="D56" s="104"/>
      <c r="E56" s="104"/>
      <c r="F56" s="104"/>
      <c r="G56" s="104"/>
    </row>
    <row r="57" spans="1:11" s="70" customFormat="1" ht="59.45" customHeight="1" x14ac:dyDescent="0.25">
      <c r="A57" s="104" t="s">
        <v>92</v>
      </c>
      <c r="B57" s="104"/>
      <c r="C57" s="104"/>
      <c r="D57" s="104"/>
      <c r="E57" s="104"/>
      <c r="F57" s="104"/>
      <c r="G57" s="104"/>
    </row>
    <row r="58" spans="1:11" s="70" customFormat="1" ht="60.6" customHeight="1" x14ac:dyDescent="0.25">
      <c r="A58" s="104" t="s">
        <v>93</v>
      </c>
      <c r="B58" s="104"/>
      <c r="C58" s="104"/>
      <c r="D58" s="104"/>
      <c r="E58" s="104"/>
      <c r="F58" s="104"/>
      <c r="G58" s="104"/>
    </row>
    <row r="60" spans="1:11" ht="21" customHeight="1" x14ac:dyDescent="0.2">
      <c r="A60" s="107" t="s">
        <v>71</v>
      </c>
      <c r="B60" s="107"/>
    </row>
    <row r="61" spans="1:11" ht="21" customHeight="1" x14ac:dyDescent="0.2">
      <c r="B61" s="57" t="s">
        <v>72</v>
      </c>
    </row>
    <row r="62" spans="1:11" ht="21" customHeight="1" x14ac:dyDescent="0.2">
      <c r="B62" s="57" t="s">
        <v>73</v>
      </c>
    </row>
    <row r="63" spans="1:11" ht="21" customHeight="1" x14ac:dyDescent="0.2">
      <c r="B63" s="57" t="s">
        <v>74</v>
      </c>
    </row>
    <row r="64" spans="1:11" ht="21" customHeight="1" x14ac:dyDescent="0.2">
      <c r="B64" s="57" t="s">
        <v>75</v>
      </c>
    </row>
    <row r="65" spans="1:2" ht="21" customHeight="1" x14ac:dyDescent="0.2">
      <c r="B65" s="18" t="s">
        <v>76</v>
      </c>
    </row>
    <row r="66" spans="1:2" s="14" customFormat="1" ht="21" customHeight="1" x14ac:dyDescent="0.25">
      <c r="A66" s="61"/>
      <c r="B66" s="14" t="s">
        <v>90</v>
      </c>
    </row>
    <row r="67" spans="1:2" ht="21" customHeight="1" x14ac:dyDescent="0.2">
      <c r="B67" s="18" t="s">
        <v>77</v>
      </c>
    </row>
  </sheetData>
  <mergeCells count="44">
    <mergeCell ref="A17:A18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E48:G48"/>
    <mergeCell ref="E47:G47"/>
    <mergeCell ref="A51:D51"/>
    <mergeCell ref="A49:D49"/>
    <mergeCell ref="A47:D47"/>
    <mergeCell ref="A48:D48"/>
    <mergeCell ref="E51:G51"/>
    <mergeCell ref="A55:G55"/>
    <mergeCell ref="E49:G49"/>
    <mergeCell ref="E50:G50"/>
    <mergeCell ref="A60:B60"/>
    <mergeCell ref="A53:G53"/>
    <mergeCell ref="A54:G54"/>
    <mergeCell ref="A56:G56"/>
    <mergeCell ref="A57:G57"/>
    <mergeCell ref="A58:G58"/>
    <mergeCell ref="A50:D50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F96"/>
  <sheetViews>
    <sheetView workbookViewId="0">
      <selection activeCell="F15" sqref="F15"/>
    </sheetView>
  </sheetViews>
  <sheetFormatPr defaultRowHeight="15" x14ac:dyDescent="0.25"/>
  <sheetData>
    <row r="4" spans="3:6" x14ac:dyDescent="0.25">
      <c r="C4">
        <v>1133</v>
      </c>
    </row>
    <row r="5" spans="3:6" x14ac:dyDescent="0.25">
      <c r="C5">
        <v>19659</v>
      </c>
    </row>
    <row r="6" spans="3:6" x14ac:dyDescent="0.25">
      <c r="C6">
        <v>135840</v>
      </c>
    </row>
    <row r="7" spans="3:6" x14ac:dyDescent="0.25">
      <c r="C7">
        <v>29228</v>
      </c>
    </row>
    <row r="8" spans="3:6" x14ac:dyDescent="0.25">
      <c r="C8">
        <v>3748</v>
      </c>
    </row>
    <row r="9" spans="3:6" x14ac:dyDescent="0.25">
      <c r="C9">
        <v>2193</v>
      </c>
    </row>
    <row r="10" spans="3:6" x14ac:dyDescent="0.25">
      <c r="C10">
        <v>18623</v>
      </c>
    </row>
    <row r="11" spans="3:6" x14ac:dyDescent="0.25">
      <c r="C11">
        <v>21446</v>
      </c>
    </row>
    <row r="12" spans="3:6" x14ac:dyDescent="0.25">
      <c r="C12">
        <v>11242</v>
      </c>
    </row>
    <row r="13" spans="3:6" x14ac:dyDescent="0.25">
      <c r="C13">
        <v>2040</v>
      </c>
    </row>
    <row r="14" spans="3:6" x14ac:dyDescent="0.25">
      <c r="C14">
        <v>37560</v>
      </c>
    </row>
    <row r="15" spans="3:6" x14ac:dyDescent="0.25">
      <c r="C15">
        <v>5484</v>
      </c>
      <c r="F15">
        <f>SUM(C4:C96)</f>
        <v>1878782</v>
      </c>
    </row>
    <row r="16" spans="3:6" x14ac:dyDescent="0.25">
      <c r="C16">
        <v>15479</v>
      </c>
    </row>
    <row r="17" spans="3:3" x14ac:dyDescent="0.25">
      <c r="C17">
        <v>87675</v>
      </c>
    </row>
    <row r="18" spans="3:3" x14ac:dyDescent="0.25">
      <c r="C18">
        <v>12001</v>
      </c>
    </row>
    <row r="19" spans="3:3" x14ac:dyDescent="0.25">
      <c r="C19">
        <v>6039</v>
      </c>
    </row>
    <row r="20" spans="3:3" x14ac:dyDescent="0.25">
      <c r="C20">
        <v>4170</v>
      </c>
    </row>
    <row r="21" spans="3:3" x14ac:dyDescent="0.25">
      <c r="C21">
        <v>32684</v>
      </c>
    </row>
    <row r="22" spans="3:3" x14ac:dyDescent="0.25">
      <c r="C22">
        <v>31043</v>
      </c>
    </row>
    <row r="23" spans="3:3" x14ac:dyDescent="0.25">
      <c r="C23">
        <v>7463</v>
      </c>
    </row>
    <row r="24" spans="3:3" x14ac:dyDescent="0.25">
      <c r="C24">
        <v>11065</v>
      </c>
    </row>
    <row r="25" spans="3:3" x14ac:dyDescent="0.25">
      <c r="C25">
        <v>8821</v>
      </c>
    </row>
    <row r="26" spans="3:3" x14ac:dyDescent="0.25">
      <c r="C26">
        <v>20202</v>
      </c>
    </row>
    <row r="27" spans="3:3" x14ac:dyDescent="0.25">
      <c r="C27">
        <v>8262</v>
      </c>
    </row>
    <row r="28" spans="3:3" x14ac:dyDescent="0.25">
      <c r="C28">
        <v>5358</v>
      </c>
    </row>
    <row r="29" spans="3:3" x14ac:dyDescent="0.25">
      <c r="C29">
        <v>31101</v>
      </c>
    </row>
    <row r="30" spans="3:3" x14ac:dyDescent="0.25">
      <c r="C30">
        <v>3939</v>
      </c>
    </row>
    <row r="31" spans="3:3" x14ac:dyDescent="0.25">
      <c r="C31">
        <v>12761</v>
      </c>
    </row>
    <row r="32" spans="3:3" x14ac:dyDescent="0.25">
      <c r="C32">
        <v>8941</v>
      </c>
    </row>
    <row r="33" spans="3:3" x14ac:dyDescent="0.25">
      <c r="C33">
        <v>12327</v>
      </c>
    </row>
    <row r="34" spans="3:3" x14ac:dyDescent="0.25">
      <c r="C34">
        <v>1994</v>
      </c>
    </row>
    <row r="35" spans="3:3" x14ac:dyDescent="0.25">
      <c r="C35">
        <v>234</v>
      </c>
    </row>
    <row r="36" spans="3:3" x14ac:dyDescent="0.25">
      <c r="C36">
        <v>3613</v>
      </c>
    </row>
    <row r="37" spans="3:3" x14ac:dyDescent="0.25">
      <c r="C37">
        <v>9908</v>
      </c>
    </row>
    <row r="38" spans="3:3" x14ac:dyDescent="0.25">
      <c r="C38">
        <v>46476</v>
      </c>
    </row>
    <row r="39" spans="3:3" x14ac:dyDescent="0.25">
      <c r="C39">
        <v>7913</v>
      </c>
    </row>
    <row r="40" spans="3:3" x14ac:dyDescent="0.25">
      <c r="C40">
        <v>4917</v>
      </c>
    </row>
    <row r="41" spans="3:3" x14ac:dyDescent="0.25">
      <c r="C41">
        <v>40005</v>
      </c>
    </row>
    <row r="42" spans="3:3" x14ac:dyDescent="0.25">
      <c r="C42">
        <v>3000</v>
      </c>
    </row>
    <row r="43" spans="3:3" x14ac:dyDescent="0.25">
      <c r="C43">
        <v>55993</v>
      </c>
    </row>
    <row r="44" spans="3:3" x14ac:dyDescent="0.25">
      <c r="C44">
        <v>5111</v>
      </c>
    </row>
    <row r="45" spans="3:3" x14ac:dyDescent="0.25">
      <c r="C45">
        <v>42058</v>
      </c>
    </row>
    <row r="46" spans="3:3" x14ac:dyDescent="0.25">
      <c r="C46">
        <v>690</v>
      </c>
    </row>
    <row r="47" spans="3:3" x14ac:dyDescent="0.25">
      <c r="C47">
        <v>8173</v>
      </c>
    </row>
    <row r="48" spans="3:3" x14ac:dyDescent="0.25">
      <c r="C48">
        <v>6646</v>
      </c>
    </row>
    <row r="49" spans="3:3" x14ac:dyDescent="0.25">
      <c r="C49">
        <v>12663</v>
      </c>
    </row>
    <row r="50" spans="3:3" x14ac:dyDescent="0.25">
      <c r="C50">
        <v>316</v>
      </c>
    </row>
    <row r="51" spans="3:3" x14ac:dyDescent="0.25">
      <c r="C51">
        <v>2964</v>
      </c>
    </row>
    <row r="52" spans="3:3" x14ac:dyDescent="0.25">
      <c r="C52">
        <v>36265</v>
      </c>
    </row>
    <row r="53" spans="3:3" x14ac:dyDescent="0.25">
      <c r="C53">
        <v>4316</v>
      </c>
    </row>
    <row r="54" spans="3:3" x14ac:dyDescent="0.25">
      <c r="C54">
        <v>37330</v>
      </c>
    </row>
    <row r="55" spans="3:3" x14ac:dyDescent="0.25">
      <c r="C55">
        <v>28032</v>
      </c>
    </row>
    <row r="56" spans="3:3" x14ac:dyDescent="0.25">
      <c r="C56">
        <v>51096</v>
      </c>
    </row>
    <row r="57" spans="3:3" x14ac:dyDescent="0.25">
      <c r="C57">
        <v>14673</v>
      </c>
    </row>
    <row r="58" spans="3:3" x14ac:dyDescent="0.25">
      <c r="C58">
        <v>31410</v>
      </c>
    </row>
    <row r="59" spans="3:3" x14ac:dyDescent="0.25">
      <c r="C59">
        <v>14525</v>
      </c>
    </row>
    <row r="60" spans="3:3" x14ac:dyDescent="0.25">
      <c r="C60">
        <v>428</v>
      </c>
    </row>
    <row r="61" spans="3:3" x14ac:dyDescent="0.25">
      <c r="C61">
        <v>3099</v>
      </c>
    </row>
    <row r="62" spans="3:3" x14ac:dyDescent="0.25">
      <c r="C62">
        <v>3680</v>
      </c>
    </row>
    <row r="63" spans="3:3" x14ac:dyDescent="0.25">
      <c r="C63">
        <v>291</v>
      </c>
    </row>
    <row r="64" spans="3:3" x14ac:dyDescent="0.25">
      <c r="C64">
        <v>5348</v>
      </c>
    </row>
    <row r="65" spans="3:3" x14ac:dyDescent="0.25">
      <c r="C65">
        <v>5855</v>
      </c>
    </row>
    <row r="66" spans="3:3" x14ac:dyDescent="0.25">
      <c r="C66">
        <v>14786</v>
      </c>
    </row>
    <row r="67" spans="3:3" x14ac:dyDescent="0.25">
      <c r="C67">
        <v>10326</v>
      </c>
    </row>
    <row r="68" spans="3:3" x14ac:dyDescent="0.25">
      <c r="C68">
        <v>31000</v>
      </c>
    </row>
    <row r="69" spans="3:3" x14ac:dyDescent="0.25">
      <c r="C69">
        <v>24013</v>
      </c>
    </row>
    <row r="70" spans="3:3" x14ac:dyDescent="0.25">
      <c r="C70">
        <v>147508</v>
      </c>
    </row>
    <row r="71" spans="3:3" x14ac:dyDescent="0.25">
      <c r="C71">
        <v>15979</v>
      </c>
    </row>
    <row r="72" spans="3:3" x14ac:dyDescent="0.25">
      <c r="C72">
        <v>198574</v>
      </c>
    </row>
    <row r="73" spans="3:3" x14ac:dyDescent="0.25">
      <c r="C73">
        <v>8149</v>
      </c>
    </row>
    <row r="74" spans="3:3" x14ac:dyDescent="0.25">
      <c r="C74">
        <v>19454</v>
      </c>
    </row>
    <row r="75" spans="3:3" x14ac:dyDescent="0.25">
      <c r="C75">
        <v>6507</v>
      </c>
    </row>
    <row r="76" spans="3:3" x14ac:dyDescent="0.25">
      <c r="C76">
        <v>24903</v>
      </c>
    </row>
    <row r="77" spans="3:3" x14ac:dyDescent="0.25">
      <c r="C77">
        <v>6416</v>
      </c>
    </row>
    <row r="78" spans="3:3" x14ac:dyDescent="0.25">
      <c r="C78">
        <v>14488</v>
      </c>
    </row>
    <row r="79" spans="3:3" x14ac:dyDescent="0.25">
      <c r="C79">
        <v>25590</v>
      </c>
    </row>
    <row r="80" spans="3:3" x14ac:dyDescent="0.25">
      <c r="C80">
        <v>29888</v>
      </c>
    </row>
    <row r="81" spans="3:3" x14ac:dyDescent="0.25">
      <c r="C81">
        <v>11414</v>
      </c>
    </row>
    <row r="82" spans="3:3" x14ac:dyDescent="0.25">
      <c r="C82">
        <v>49124</v>
      </c>
    </row>
    <row r="83" spans="3:3" x14ac:dyDescent="0.25">
      <c r="C83">
        <v>26784</v>
      </c>
    </row>
    <row r="84" spans="3:3" x14ac:dyDescent="0.25">
      <c r="C84">
        <v>5710</v>
      </c>
    </row>
    <row r="85" spans="3:3" x14ac:dyDescent="0.25">
      <c r="C85">
        <v>4316</v>
      </c>
    </row>
    <row r="86" spans="3:3" x14ac:dyDescent="0.25">
      <c r="C86">
        <v>23287</v>
      </c>
    </row>
    <row r="87" spans="3:3" x14ac:dyDescent="0.25">
      <c r="C87">
        <v>6970</v>
      </c>
    </row>
    <row r="88" spans="3:3" x14ac:dyDescent="0.25">
      <c r="C88">
        <v>15228</v>
      </c>
    </row>
    <row r="89" spans="3:3" x14ac:dyDescent="0.25">
      <c r="C89">
        <v>8088</v>
      </c>
    </row>
    <row r="90" spans="3:3" x14ac:dyDescent="0.25">
      <c r="C90">
        <v>6595</v>
      </c>
    </row>
    <row r="91" spans="3:3" x14ac:dyDescent="0.25">
      <c r="C91">
        <v>2636</v>
      </c>
    </row>
    <row r="92" spans="3:3" x14ac:dyDescent="0.25">
      <c r="C92">
        <v>2948</v>
      </c>
    </row>
    <row r="93" spans="3:3" x14ac:dyDescent="0.25">
      <c r="C93">
        <v>5532</v>
      </c>
    </row>
    <row r="94" spans="3:3" x14ac:dyDescent="0.25">
      <c r="C94">
        <v>22281</v>
      </c>
    </row>
    <row r="95" spans="3:3" x14ac:dyDescent="0.25">
      <c r="C95">
        <v>6517</v>
      </c>
    </row>
    <row r="96" spans="3:3" x14ac:dyDescent="0.25">
      <c r="C96">
        <v>7222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Fuxová Petra Ing.</cp:lastModifiedBy>
  <cp:revision/>
  <cp:lastPrinted>2022-07-01T09:54:30Z</cp:lastPrinted>
  <dcterms:created xsi:type="dcterms:W3CDTF">2013-07-10T06:31:46Z</dcterms:created>
  <dcterms:modified xsi:type="dcterms:W3CDTF">2022-08-08T12:49:25Z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