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7640" activeTab="0"/>
  </bookViews>
  <sheets>
    <sheet name="I.etapa_žádosti_2022" sheetId="4" r:id="rId1"/>
  </sheets>
  <definedNames/>
  <calcPr calcId="191029"/>
  <extLst/>
</workbook>
</file>

<file path=xl/sharedStrings.xml><?xml version="1.0" encoding="utf-8"?>
<sst xmlns="http://schemas.openxmlformats.org/spreadsheetml/2006/main" count="130" uniqueCount="89">
  <si>
    <t>Celkem s DPH</t>
  </si>
  <si>
    <t>Katastrální území</t>
  </si>
  <si>
    <t>Žadatel</t>
  </si>
  <si>
    <t>Počet MJ</t>
  </si>
  <si>
    <t>Za MJ</t>
  </si>
  <si>
    <t>Celkem bez DPH</t>
  </si>
  <si>
    <t>Cena za geodetické práce (v Kč)</t>
  </si>
  <si>
    <t>Plzeň-jih - zemědělské pozemky:</t>
  </si>
  <si>
    <t>Plzeň -sever - zemědělské pozemky:</t>
  </si>
  <si>
    <t>Plzeň - sever - lesní pozemky:</t>
  </si>
  <si>
    <t>z toho DPH</t>
  </si>
  <si>
    <t>………………………………………………………………..</t>
  </si>
  <si>
    <t xml:space="preserve">           razítko a podpis zhotovitele</t>
  </si>
  <si>
    <t>……………………………………..</t>
  </si>
  <si>
    <t xml:space="preserve">               datum</t>
  </si>
  <si>
    <t>celkem</t>
  </si>
  <si>
    <t>Mezníky</t>
  </si>
  <si>
    <t>Přeštice</t>
  </si>
  <si>
    <t>Spálené Poříčí</t>
  </si>
  <si>
    <t>Rokycany - zemědělské pozemky:</t>
  </si>
  <si>
    <t>Střížovice</t>
  </si>
  <si>
    <t>Líté</t>
  </si>
  <si>
    <t>Obvod v metrech</t>
  </si>
  <si>
    <t>Horní Hradiště</t>
  </si>
  <si>
    <t>Losina</t>
  </si>
  <si>
    <t>LV 961 (p.č.96/1, p.č.96/2, p.č.82/10, p.č.97/2)</t>
  </si>
  <si>
    <t>Želvice</t>
  </si>
  <si>
    <t>LV 257 (p.č.1565, p.č.1566, p.č.1567, p.č.1191, p.č.1192)</t>
  </si>
  <si>
    <t>Mantov</t>
  </si>
  <si>
    <t>LV 957, 1004 (p.č.1503, p.č.1507, p.č.1544)</t>
  </si>
  <si>
    <t xml:space="preserve">LV 508 (p.č.1475/1, p.č.2517, p.č.2520) </t>
  </si>
  <si>
    <t>LV 247 (p.č.2238, p.č.2304)</t>
  </si>
  <si>
    <t>LV 191 (p.č.1538, p.č.1541, p.č.1555, p.č.1556, p.č.1563, p.č.1648)</t>
  </si>
  <si>
    <t>LV 191 (p.č.1551, p.č.1557, p.č.1580, p.č.1582, p.č.1587, p.č.1591, p.č.1599, p.č.1604, p.č.1606, p.č.1649)</t>
  </si>
  <si>
    <t>LV 608 (p.č.1477)</t>
  </si>
  <si>
    <t>LV 873 (p.č.1487, p.č.1640)</t>
  </si>
  <si>
    <t>Kožlany</t>
  </si>
  <si>
    <t>LV 382 (p.č.4974, p.č.5105, p.č.5106, p.č.5114, p.č.5290)</t>
  </si>
  <si>
    <t>LV 382 (p.č.5109, p.č.5288)</t>
  </si>
  <si>
    <t>LV 250 (p.č.2141, p.č.2144)</t>
  </si>
  <si>
    <t>LV 7 (p.č.1011, p.č.1052)</t>
  </si>
  <si>
    <t>LV 15 (st.p.105, st.p.106, st.p.107, p.č.1139)</t>
  </si>
  <si>
    <t>LV 18 (st.p.109/1)</t>
  </si>
  <si>
    <t>LV 18 (p.č.489/2, p.č.950, p.č.970, p.č.975, p.č.1060, p.č.1104)</t>
  </si>
  <si>
    <t>LV 19 (p.č.980, p.č.987, p.č.1058, p.č.1089, p.č.1154, p.č.1205, p.č.1216)</t>
  </si>
  <si>
    <t>LV 22 (p.č.961, p.č.989, p.č.992, p.č.1015, p.č.1197)</t>
  </si>
  <si>
    <t>LV 23 (p.č.993, p.č.1112, p.č.1114, p.č.1175)</t>
  </si>
  <si>
    <t>LV 39 (p.č.952, p.č.955, p.č.984)</t>
  </si>
  <si>
    <t>LV 43 (p.č.1019, p.č.1090)</t>
  </si>
  <si>
    <t>LV 43 (p.č.956, p.č.982, p.č.1018, p.č.1177, p.č.1190)</t>
  </si>
  <si>
    <t>LV 58 (p.č.951, p.č.954, p.č.985, p.č.1206)</t>
  </si>
  <si>
    <t>LV 69 (st.p.88)</t>
  </si>
  <si>
    <t>LV 90 (část p.č.1229)</t>
  </si>
  <si>
    <t>LV 163, LV 223 (st.p.248, st.p.249, p.č.1088)</t>
  </si>
  <si>
    <t>LV 223 (p.č.1103)</t>
  </si>
  <si>
    <t>LV 187 (p.č.930)</t>
  </si>
  <si>
    <t>LV 187 (p.č.935)</t>
  </si>
  <si>
    <t>LV 219 (p.č.945, p.č.974, p.č.995, p.č.1087, p.č.1157)</t>
  </si>
  <si>
    <t>LV 238 (p.č.994, p.č.1113, p.č.1117, p.č.1172, p.č.1174, p.č.1180, p.č.1183)</t>
  </si>
  <si>
    <t>LV 274 (p.č.1151)</t>
  </si>
  <si>
    <t>LV 309 (p.č.946, p.č.965, p.č.1008, p.č.1097, p.č.1102, p.č.1158)</t>
  </si>
  <si>
    <t>Břasy</t>
  </si>
  <si>
    <t>LV 172 (p.č.978)</t>
  </si>
  <si>
    <t>Lipí u Manětína</t>
  </si>
  <si>
    <t>LV 726 (p.č.506/3, část p.č.502/1, část p.č.504, část p.č.505, část p.č.812)</t>
  </si>
  <si>
    <t>Radějov u Manětína</t>
  </si>
  <si>
    <t>LV 501 (p. č. 22/1)</t>
  </si>
  <si>
    <t>Úherce u Nýřan</t>
  </si>
  <si>
    <t>Nýřany</t>
  </si>
  <si>
    <t>LV 316 (p. č. 1967, p. č. 2046)</t>
  </si>
  <si>
    <t>LV 271 (p. č. 2140)</t>
  </si>
  <si>
    <t>LV 222 (p. č. 1909, p. č. 2006, p. č. 2027, p. č. 2028, p. č. 2034, p. č. 2035)</t>
  </si>
  <si>
    <t>LV 1919 (p. č. 3018)</t>
  </si>
  <si>
    <t>Újezd u Sv. Kříže</t>
  </si>
  <si>
    <t>Radnice u Rokycan</t>
  </si>
  <si>
    <t>LV 274 (p. č. 661)</t>
  </si>
  <si>
    <t>LV 31 (p. č. 967, p. č. 1084, p. č. 1085)</t>
  </si>
  <si>
    <t>LV 66 (p. č. 1008, p. č. 1011)</t>
  </si>
  <si>
    <t>LV 101 (p. č. 963)</t>
  </si>
  <si>
    <t>LV 106 (p. č. 1078)</t>
  </si>
  <si>
    <t>LV 119 (p. č. 960, p. č. 968, p. č. 1121, p. č. 1122)</t>
  </si>
  <si>
    <t>LV 311 (p. č. 1010, p. č. 1125)</t>
  </si>
  <si>
    <t>LV 321 (p. č. 965)</t>
  </si>
  <si>
    <t>LV 652 (p. č. 2708)</t>
  </si>
  <si>
    <t>LV 1079 (p. č. 2695)</t>
  </si>
  <si>
    <t>Rokycany - lesní pozemky:</t>
  </si>
  <si>
    <t>LV 101 (p. č. 974)</t>
  </si>
  <si>
    <t>22.88</t>
  </si>
  <si>
    <t>Souhrně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</si>
</sst>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double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Border="1"/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164" fontId="5" fillId="0" borderId="14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164" fontId="5" fillId="0" borderId="23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0" fontId="8" fillId="0" borderId="2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164" fontId="5" fillId="0" borderId="28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164" fontId="5" fillId="0" borderId="31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0" fontId="7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164" fontId="5" fillId="0" borderId="35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164" fontId="5" fillId="0" borderId="26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5" fillId="0" borderId="38" xfId="0" applyNumberFormat="1" applyFont="1" applyBorder="1" applyAlignment="1">
      <alignment horizontal="right"/>
    </xf>
    <xf numFmtId="0" fontId="7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4" fontId="6" fillId="0" borderId="4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64" fontId="5" fillId="0" borderId="40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A1FB5-E064-4EDB-A099-A8BEDDE342D0}">
  <sheetPr>
    <pageSetUpPr fitToPage="1"/>
  </sheetPr>
  <dimension ref="A1:I92"/>
  <sheetViews>
    <sheetView tabSelected="1" zoomScalePageLayoutView="150" workbookViewId="0" topLeftCell="A1">
      <selection activeCell="B83" sqref="B83"/>
    </sheetView>
  </sheetViews>
  <sheetFormatPr defaultColWidth="9.140625" defaultRowHeight="15"/>
  <cols>
    <col min="1" max="1" width="29.28125" style="0" customWidth="1"/>
    <col min="2" max="2" width="64.00390625" style="0" customWidth="1"/>
    <col min="3" max="3" width="15.57421875" style="26" customWidth="1"/>
    <col min="4" max="5" width="16.28125" style="26" customWidth="1"/>
    <col min="6" max="6" width="10.57421875" style="0" customWidth="1"/>
    <col min="7" max="7" width="23.8515625" style="0" customWidth="1"/>
    <col min="8" max="8" width="18.57421875" style="0" customWidth="1"/>
  </cols>
  <sheetData>
    <row r="1" spans="1:8" ht="20.25">
      <c r="A1" s="119" t="s">
        <v>1</v>
      </c>
      <c r="B1" s="121" t="s">
        <v>2</v>
      </c>
      <c r="C1" s="117" t="s">
        <v>22</v>
      </c>
      <c r="D1" s="121" t="s">
        <v>3</v>
      </c>
      <c r="E1" s="121" t="s">
        <v>16</v>
      </c>
      <c r="F1" s="114" t="s">
        <v>6</v>
      </c>
      <c r="G1" s="115"/>
      <c r="H1" s="116"/>
    </row>
    <row r="2" spans="1:8" ht="21" thickBot="1">
      <c r="A2" s="120"/>
      <c r="B2" s="122"/>
      <c r="C2" s="118"/>
      <c r="D2" s="123"/>
      <c r="E2" s="123"/>
      <c r="F2" s="27" t="s">
        <v>4</v>
      </c>
      <c r="G2" s="27" t="s">
        <v>5</v>
      </c>
      <c r="H2" s="5" t="s">
        <v>0</v>
      </c>
    </row>
    <row r="3" spans="1:8" ht="20.25">
      <c r="A3" s="111" t="s">
        <v>7</v>
      </c>
      <c r="B3" s="112"/>
      <c r="C3" s="112"/>
      <c r="D3" s="112"/>
      <c r="E3" s="112"/>
      <c r="F3" s="112"/>
      <c r="G3" s="112"/>
      <c r="H3" s="113"/>
    </row>
    <row r="4" spans="1:8" s="3" customFormat="1" ht="18.75">
      <c r="A4" s="28" t="s">
        <v>24</v>
      </c>
      <c r="B4" s="16" t="s">
        <v>25</v>
      </c>
      <c r="C4" s="93">
        <v>294</v>
      </c>
      <c r="D4" s="91">
        <v>3</v>
      </c>
      <c r="E4" s="91">
        <v>15</v>
      </c>
      <c r="F4" s="16"/>
      <c r="G4" s="16"/>
      <c r="H4" s="29"/>
    </row>
    <row r="5" spans="1:8" s="3" customFormat="1" ht="18.75">
      <c r="A5" s="28" t="s">
        <v>26</v>
      </c>
      <c r="B5" s="16" t="s">
        <v>27</v>
      </c>
      <c r="C5" s="93">
        <v>720</v>
      </c>
      <c r="D5" s="91">
        <v>7</v>
      </c>
      <c r="E5" s="91">
        <v>19</v>
      </c>
      <c r="F5" s="16"/>
      <c r="G5" s="16"/>
      <c r="H5" s="29"/>
    </row>
    <row r="6" spans="1:8" s="3" customFormat="1" ht="18.75">
      <c r="A6" s="28" t="s">
        <v>28</v>
      </c>
      <c r="B6" s="16" t="s">
        <v>29</v>
      </c>
      <c r="C6" s="93">
        <v>990</v>
      </c>
      <c r="D6" s="91">
        <v>10</v>
      </c>
      <c r="E6" s="91">
        <v>39</v>
      </c>
      <c r="F6" s="16"/>
      <c r="G6" s="16"/>
      <c r="H6" s="29"/>
    </row>
    <row r="7" spans="1:8" s="3" customFormat="1" ht="18.75">
      <c r="A7" s="28" t="s">
        <v>18</v>
      </c>
      <c r="B7" s="16" t="s">
        <v>30</v>
      </c>
      <c r="C7" s="93">
        <v>305</v>
      </c>
      <c r="D7" s="91">
        <v>3</v>
      </c>
      <c r="E7" s="91">
        <v>10</v>
      </c>
      <c r="F7" s="16"/>
      <c r="G7" s="16"/>
      <c r="H7" s="29"/>
    </row>
    <row r="8" spans="1:8" s="3" customFormat="1" ht="18.75">
      <c r="A8" s="28" t="s">
        <v>20</v>
      </c>
      <c r="B8" s="16" t="s">
        <v>31</v>
      </c>
      <c r="C8" s="93">
        <v>436.5</v>
      </c>
      <c r="D8" s="91">
        <v>5</v>
      </c>
      <c r="E8" s="91">
        <v>16</v>
      </c>
      <c r="F8" s="16"/>
      <c r="G8" s="16"/>
      <c r="H8" s="29"/>
    </row>
    <row r="9" spans="1:8" s="3" customFormat="1" ht="19.5" thickBot="1">
      <c r="A9" s="62" t="s">
        <v>17</v>
      </c>
      <c r="B9" s="63" t="s">
        <v>39</v>
      </c>
      <c r="C9" s="64">
        <v>384.34</v>
      </c>
      <c r="D9" s="92">
        <v>4</v>
      </c>
      <c r="E9" s="92">
        <v>24</v>
      </c>
      <c r="F9" s="63"/>
      <c r="G9" s="63"/>
      <c r="H9" s="65"/>
    </row>
    <row r="10" spans="1:8" ht="21.75" thickBot="1" thickTop="1">
      <c r="A10" s="32" t="s">
        <v>15</v>
      </c>
      <c r="B10" s="33"/>
      <c r="C10" s="73">
        <f>SUM(C4:C9)</f>
        <v>3129.84</v>
      </c>
      <c r="D10" s="34">
        <f>SUM(D4:D9)</f>
        <v>32</v>
      </c>
      <c r="E10" s="34">
        <f>SUM(E4:E9)</f>
        <v>123</v>
      </c>
      <c r="F10" s="35"/>
      <c r="G10" s="35"/>
      <c r="H10" s="36"/>
    </row>
    <row r="11" spans="1:9" ht="21" thickBot="1">
      <c r="A11" s="37"/>
      <c r="B11" s="38"/>
      <c r="C11" s="39"/>
      <c r="D11" s="39"/>
      <c r="E11" s="39"/>
      <c r="F11" s="40"/>
      <c r="G11" s="40"/>
      <c r="H11" s="40"/>
      <c r="I11" s="31"/>
    </row>
    <row r="12" spans="1:8" ht="20.25">
      <c r="A12" s="111" t="s">
        <v>8</v>
      </c>
      <c r="B12" s="112"/>
      <c r="C12" s="112"/>
      <c r="D12" s="112"/>
      <c r="E12" s="112"/>
      <c r="F12" s="112"/>
      <c r="G12" s="112"/>
      <c r="H12" s="113"/>
    </row>
    <row r="13" spans="1:8" ht="39.95" customHeight="1">
      <c r="A13" s="12" t="s">
        <v>21</v>
      </c>
      <c r="B13" s="30" t="s">
        <v>32</v>
      </c>
      <c r="C13" s="94">
        <v>4029.89</v>
      </c>
      <c r="D13" s="88">
        <v>40</v>
      </c>
      <c r="E13" s="88">
        <v>86</v>
      </c>
      <c r="F13" s="4"/>
      <c r="G13" s="4"/>
      <c r="H13" s="7"/>
    </row>
    <row r="14" spans="1:8" ht="20.25">
      <c r="A14" s="12" t="s">
        <v>21</v>
      </c>
      <c r="B14" s="13" t="s">
        <v>34</v>
      </c>
      <c r="C14" s="94">
        <v>185.08</v>
      </c>
      <c r="D14" s="88">
        <v>2</v>
      </c>
      <c r="E14" s="88">
        <v>13</v>
      </c>
      <c r="F14" s="4"/>
      <c r="G14" s="4"/>
      <c r="H14" s="7"/>
    </row>
    <row r="15" spans="1:8" ht="20.25">
      <c r="A15" s="12" t="s">
        <v>21</v>
      </c>
      <c r="B15" s="13" t="s">
        <v>35</v>
      </c>
      <c r="C15" s="94">
        <v>392.14</v>
      </c>
      <c r="D15" s="88">
        <v>4</v>
      </c>
      <c r="E15" s="88">
        <v>17</v>
      </c>
      <c r="F15" s="4"/>
      <c r="G15" s="4"/>
      <c r="H15" s="7"/>
    </row>
    <row r="16" spans="1:8" ht="20.25">
      <c r="A16" s="12" t="s">
        <v>36</v>
      </c>
      <c r="B16" s="13" t="s">
        <v>37</v>
      </c>
      <c r="C16" s="94">
        <v>1470.63</v>
      </c>
      <c r="D16" s="88">
        <v>15</v>
      </c>
      <c r="E16" s="88">
        <v>45</v>
      </c>
      <c r="F16" s="4"/>
      <c r="G16" s="4"/>
      <c r="H16" s="7"/>
    </row>
    <row r="17" spans="1:8" ht="20.25">
      <c r="A17" s="12" t="s">
        <v>23</v>
      </c>
      <c r="B17" s="13" t="s">
        <v>42</v>
      </c>
      <c r="C17" s="88">
        <v>22.37</v>
      </c>
      <c r="D17" s="88">
        <v>1</v>
      </c>
      <c r="E17" s="88">
        <v>4</v>
      </c>
      <c r="F17" s="4"/>
      <c r="G17" s="4"/>
      <c r="H17" s="7"/>
    </row>
    <row r="18" spans="1:8" ht="20.25">
      <c r="A18" s="12" t="s">
        <v>23</v>
      </c>
      <c r="B18" s="13" t="s">
        <v>51</v>
      </c>
      <c r="C18" s="88">
        <v>185.96</v>
      </c>
      <c r="D18" s="88">
        <v>2</v>
      </c>
      <c r="E18" s="88">
        <v>20</v>
      </c>
      <c r="F18" s="4"/>
      <c r="G18" s="4"/>
      <c r="H18" s="7"/>
    </row>
    <row r="19" spans="1:8" ht="20.25">
      <c r="A19" s="12" t="s">
        <v>23</v>
      </c>
      <c r="B19" s="13" t="s">
        <v>48</v>
      </c>
      <c r="C19" s="88">
        <v>245.64</v>
      </c>
      <c r="D19" s="88">
        <v>2</v>
      </c>
      <c r="E19" s="88">
        <v>7</v>
      </c>
      <c r="F19" s="4"/>
      <c r="G19" s="4"/>
      <c r="H19" s="7"/>
    </row>
    <row r="20" spans="1:8" ht="20.25">
      <c r="A20" s="12" t="s">
        <v>23</v>
      </c>
      <c r="B20" s="13" t="s">
        <v>53</v>
      </c>
      <c r="C20" s="88">
        <v>74.85</v>
      </c>
      <c r="D20" s="88">
        <v>1</v>
      </c>
      <c r="E20" s="88">
        <v>13</v>
      </c>
      <c r="F20" s="4"/>
      <c r="G20" s="4"/>
      <c r="H20" s="7"/>
    </row>
    <row r="21" spans="1:8" ht="20.25">
      <c r="A21" s="12" t="s">
        <v>23</v>
      </c>
      <c r="B21" s="13" t="s">
        <v>55</v>
      </c>
      <c r="C21" s="88">
        <v>200.28</v>
      </c>
      <c r="D21" s="88">
        <v>2</v>
      </c>
      <c r="E21" s="88">
        <v>6</v>
      </c>
      <c r="F21" s="4"/>
      <c r="G21" s="4"/>
      <c r="H21" s="7"/>
    </row>
    <row r="22" spans="1:8" ht="20.25">
      <c r="A22" s="12" t="s">
        <v>23</v>
      </c>
      <c r="B22" s="17" t="s">
        <v>41</v>
      </c>
      <c r="C22" s="90">
        <v>277.56</v>
      </c>
      <c r="D22" s="90">
        <v>3</v>
      </c>
      <c r="E22" s="90">
        <v>33</v>
      </c>
      <c r="F22" s="18"/>
      <c r="G22" s="18"/>
      <c r="H22" s="19"/>
    </row>
    <row r="23" spans="1:8" ht="20.25">
      <c r="A23" s="12" t="s">
        <v>23</v>
      </c>
      <c r="B23" s="17" t="s">
        <v>52</v>
      </c>
      <c r="C23" s="90">
        <v>938.52</v>
      </c>
      <c r="D23" s="90">
        <v>9</v>
      </c>
      <c r="E23" s="90">
        <v>35</v>
      </c>
      <c r="F23" s="18"/>
      <c r="G23" s="18"/>
      <c r="H23" s="19"/>
    </row>
    <row r="24" spans="1:8" ht="39.95" customHeight="1">
      <c r="A24" s="12" t="s">
        <v>63</v>
      </c>
      <c r="B24" s="30" t="s">
        <v>64</v>
      </c>
      <c r="C24" s="88">
        <v>1806.21</v>
      </c>
      <c r="D24" s="88">
        <v>18</v>
      </c>
      <c r="E24" s="88">
        <v>83</v>
      </c>
      <c r="F24" s="4"/>
      <c r="G24" s="4"/>
      <c r="H24" s="7"/>
    </row>
    <row r="25" spans="1:8" ht="21.75" customHeight="1">
      <c r="A25" s="12" t="s">
        <v>65</v>
      </c>
      <c r="B25" s="30" t="s">
        <v>66</v>
      </c>
      <c r="C25" s="88">
        <v>74.76</v>
      </c>
      <c r="D25" s="88">
        <v>1</v>
      </c>
      <c r="E25" s="88">
        <v>6</v>
      </c>
      <c r="F25" s="4"/>
      <c r="G25" s="4"/>
      <c r="H25" s="7"/>
    </row>
    <row r="26" spans="1:8" ht="21.75" customHeight="1">
      <c r="A26" s="12" t="s">
        <v>67</v>
      </c>
      <c r="B26" s="30" t="s">
        <v>69</v>
      </c>
      <c r="C26" s="66">
        <v>2122.25</v>
      </c>
      <c r="D26" s="66">
        <v>21</v>
      </c>
      <c r="E26" s="66">
        <v>29</v>
      </c>
      <c r="F26" s="60"/>
      <c r="G26" s="60"/>
      <c r="H26" s="61"/>
    </row>
    <row r="27" spans="1:8" ht="21.75" customHeight="1">
      <c r="A27" s="12" t="s">
        <v>67</v>
      </c>
      <c r="B27" s="13" t="s">
        <v>70</v>
      </c>
      <c r="C27" s="66">
        <v>160.28</v>
      </c>
      <c r="D27" s="66">
        <v>2</v>
      </c>
      <c r="E27" s="66">
        <v>4</v>
      </c>
      <c r="F27" s="60"/>
      <c r="G27" s="60"/>
      <c r="H27" s="61"/>
    </row>
    <row r="28" spans="1:8" ht="39" customHeight="1">
      <c r="A28" s="12" t="s">
        <v>67</v>
      </c>
      <c r="B28" s="30" t="s">
        <v>71</v>
      </c>
      <c r="C28" s="67">
        <v>2569.6</v>
      </c>
      <c r="D28" s="66">
        <v>25</v>
      </c>
      <c r="E28" s="66">
        <v>33</v>
      </c>
      <c r="F28" s="60"/>
      <c r="G28" s="60"/>
      <c r="H28" s="61"/>
    </row>
    <row r="29" spans="1:8" ht="21.75" customHeight="1" thickBot="1">
      <c r="A29" s="20" t="s">
        <v>68</v>
      </c>
      <c r="B29" s="14" t="s">
        <v>72</v>
      </c>
      <c r="C29" s="89">
        <v>46.59</v>
      </c>
      <c r="D29" s="89">
        <v>1</v>
      </c>
      <c r="E29" s="89">
        <v>4</v>
      </c>
      <c r="F29" s="8"/>
      <c r="G29" s="8"/>
      <c r="H29" s="9"/>
    </row>
    <row r="30" spans="1:8" ht="24" customHeight="1" thickBot="1" thickTop="1">
      <c r="A30" s="32" t="s">
        <v>15</v>
      </c>
      <c r="B30" s="45"/>
      <c r="C30" s="73">
        <f>SUM(C13:C29)</f>
        <v>14802.610000000002</v>
      </c>
      <c r="D30" s="41">
        <f>SUM(D13:D29)</f>
        <v>149</v>
      </c>
      <c r="E30" s="41">
        <f>SUM(E13:E29)</f>
        <v>438</v>
      </c>
      <c r="F30" s="42"/>
      <c r="G30" s="42"/>
      <c r="H30" s="43"/>
    </row>
    <row r="31" spans="1:9" ht="21" thickBot="1">
      <c r="A31" s="46"/>
      <c r="B31" s="38"/>
      <c r="C31" s="39"/>
      <c r="D31" s="39"/>
      <c r="E31" s="39"/>
      <c r="F31" s="40"/>
      <c r="G31" s="40"/>
      <c r="H31" s="40"/>
      <c r="I31" s="31"/>
    </row>
    <row r="32" spans="1:8" ht="20.25">
      <c r="A32" s="111" t="s">
        <v>9</v>
      </c>
      <c r="B32" s="112"/>
      <c r="C32" s="112"/>
      <c r="D32" s="112"/>
      <c r="E32" s="112"/>
      <c r="F32" s="112"/>
      <c r="G32" s="112"/>
      <c r="H32" s="113"/>
    </row>
    <row r="33" spans="1:8" ht="39.95" customHeight="1">
      <c r="A33" s="12" t="s">
        <v>21</v>
      </c>
      <c r="B33" s="30" t="s">
        <v>33</v>
      </c>
      <c r="C33" s="94">
        <v>1015.1</v>
      </c>
      <c r="D33" s="88">
        <v>10</v>
      </c>
      <c r="E33" s="88">
        <v>61</v>
      </c>
      <c r="F33" s="4"/>
      <c r="G33" s="4"/>
      <c r="H33" s="7"/>
    </row>
    <row r="34" spans="1:8" ht="20.25">
      <c r="A34" s="12" t="s">
        <v>36</v>
      </c>
      <c r="B34" s="13" t="s">
        <v>38</v>
      </c>
      <c r="C34" s="94">
        <v>570.94</v>
      </c>
      <c r="D34" s="88">
        <v>6</v>
      </c>
      <c r="E34" s="88">
        <v>49</v>
      </c>
      <c r="F34" s="4"/>
      <c r="G34" s="4"/>
      <c r="H34" s="7"/>
    </row>
    <row r="35" spans="1:8" ht="20.25">
      <c r="A35" s="12" t="s">
        <v>23</v>
      </c>
      <c r="B35" s="13" t="s">
        <v>62</v>
      </c>
      <c r="C35" s="94">
        <v>92</v>
      </c>
      <c r="D35" s="88">
        <v>1</v>
      </c>
      <c r="E35" s="88">
        <v>7</v>
      </c>
      <c r="F35" s="4"/>
      <c r="G35" s="4"/>
      <c r="H35" s="7"/>
    </row>
    <row r="36" spans="1:8" ht="20.25">
      <c r="A36" s="12" t="s">
        <v>23</v>
      </c>
      <c r="B36" s="13" t="s">
        <v>40</v>
      </c>
      <c r="C36" s="94">
        <v>459.47</v>
      </c>
      <c r="D36" s="88">
        <v>5</v>
      </c>
      <c r="E36" s="88">
        <v>22</v>
      </c>
      <c r="F36" s="4"/>
      <c r="G36" s="4"/>
      <c r="H36" s="7"/>
    </row>
    <row r="37" spans="1:8" ht="39.95" customHeight="1">
      <c r="A37" s="12" t="s">
        <v>23</v>
      </c>
      <c r="B37" s="30" t="s">
        <v>43</v>
      </c>
      <c r="C37" s="94">
        <v>930.83</v>
      </c>
      <c r="D37" s="88">
        <v>9</v>
      </c>
      <c r="E37" s="88">
        <v>51</v>
      </c>
      <c r="F37" s="4"/>
      <c r="G37" s="4"/>
      <c r="H37" s="7"/>
    </row>
    <row r="38" spans="1:8" ht="20.25">
      <c r="A38" s="12" t="s">
        <v>23</v>
      </c>
      <c r="B38" s="13" t="s">
        <v>46</v>
      </c>
      <c r="C38" s="94">
        <v>1098.15</v>
      </c>
      <c r="D38" s="88">
        <v>11</v>
      </c>
      <c r="E38" s="88">
        <v>43</v>
      </c>
      <c r="F38" s="4"/>
      <c r="G38" s="4"/>
      <c r="H38" s="7"/>
    </row>
    <row r="39" spans="1:8" ht="20.25">
      <c r="A39" s="12" t="s">
        <v>23</v>
      </c>
      <c r="B39" s="13" t="s">
        <v>47</v>
      </c>
      <c r="C39" s="94">
        <v>792.31</v>
      </c>
      <c r="D39" s="88">
        <v>8</v>
      </c>
      <c r="E39" s="88">
        <v>28</v>
      </c>
      <c r="F39" s="4"/>
      <c r="G39" s="4"/>
      <c r="H39" s="7"/>
    </row>
    <row r="40" spans="1:8" ht="20.25">
      <c r="A40" s="12" t="s">
        <v>23</v>
      </c>
      <c r="B40" s="13" t="s">
        <v>50</v>
      </c>
      <c r="C40" s="94">
        <v>673.03</v>
      </c>
      <c r="D40" s="88">
        <v>7</v>
      </c>
      <c r="E40" s="88">
        <v>20</v>
      </c>
      <c r="F40" s="4"/>
      <c r="G40" s="4"/>
      <c r="H40" s="7"/>
    </row>
    <row r="41" spans="1:8" ht="20.25">
      <c r="A41" s="12" t="s">
        <v>23</v>
      </c>
      <c r="B41" s="13" t="s">
        <v>49</v>
      </c>
      <c r="C41" s="94">
        <v>2049.68</v>
      </c>
      <c r="D41" s="88">
        <v>20</v>
      </c>
      <c r="E41" s="88">
        <v>76</v>
      </c>
      <c r="F41" s="4"/>
      <c r="G41" s="4"/>
      <c r="H41" s="7"/>
    </row>
    <row r="42" spans="1:8" ht="20.25">
      <c r="A42" s="12" t="s">
        <v>23</v>
      </c>
      <c r="B42" s="13" t="s">
        <v>54</v>
      </c>
      <c r="C42" s="94">
        <v>54.1</v>
      </c>
      <c r="D42" s="88">
        <v>1</v>
      </c>
      <c r="E42" s="88">
        <v>4</v>
      </c>
      <c r="F42" s="4"/>
      <c r="G42" s="4"/>
      <c r="H42" s="7"/>
    </row>
    <row r="43" spans="1:8" ht="20.25">
      <c r="A43" s="12" t="s">
        <v>23</v>
      </c>
      <c r="B43" s="13" t="s">
        <v>56</v>
      </c>
      <c r="C43" s="94">
        <v>169.42</v>
      </c>
      <c r="D43" s="88">
        <v>2</v>
      </c>
      <c r="E43" s="88">
        <v>9</v>
      </c>
      <c r="F43" s="4"/>
      <c r="G43" s="4"/>
      <c r="H43" s="7"/>
    </row>
    <row r="44" spans="1:8" ht="20.25">
      <c r="A44" s="12" t="s">
        <v>23</v>
      </c>
      <c r="B44" s="13" t="s">
        <v>57</v>
      </c>
      <c r="C44" s="94">
        <v>749.92</v>
      </c>
      <c r="D44" s="88">
        <v>8</v>
      </c>
      <c r="E44" s="88">
        <v>39</v>
      </c>
      <c r="F44" s="4"/>
      <c r="G44" s="4"/>
      <c r="H44" s="7"/>
    </row>
    <row r="45" spans="1:8" ht="20.25">
      <c r="A45" s="12" t="s">
        <v>23</v>
      </c>
      <c r="B45" s="13" t="s">
        <v>59</v>
      </c>
      <c r="C45" s="94">
        <v>219.86</v>
      </c>
      <c r="D45" s="88">
        <v>2</v>
      </c>
      <c r="E45" s="88">
        <v>7</v>
      </c>
      <c r="F45" s="4"/>
      <c r="G45" s="4"/>
      <c r="H45" s="7"/>
    </row>
    <row r="46" spans="1:8" ht="39.95" customHeight="1">
      <c r="A46" s="12" t="s">
        <v>23</v>
      </c>
      <c r="B46" s="30" t="s">
        <v>58</v>
      </c>
      <c r="C46" s="94">
        <v>1374</v>
      </c>
      <c r="D46" s="88">
        <v>14</v>
      </c>
      <c r="E46" s="88">
        <v>61</v>
      </c>
      <c r="F46" s="4"/>
      <c r="G46" s="4"/>
      <c r="H46" s="7"/>
    </row>
    <row r="47" spans="1:8" ht="39.95" customHeight="1">
      <c r="A47" s="12" t="s">
        <v>23</v>
      </c>
      <c r="B47" s="30" t="s">
        <v>60</v>
      </c>
      <c r="C47" s="94">
        <v>1172.42</v>
      </c>
      <c r="D47" s="88">
        <v>11</v>
      </c>
      <c r="E47" s="88">
        <v>46</v>
      </c>
      <c r="F47" s="4"/>
      <c r="G47" s="4"/>
      <c r="H47" s="7"/>
    </row>
    <row r="48" spans="1:8" ht="20.25">
      <c r="A48" s="12" t="s">
        <v>23</v>
      </c>
      <c r="B48" s="13" t="s">
        <v>45</v>
      </c>
      <c r="C48" s="94">
        <v>1320.51</v>
      </c>
      <c r="D48" s="88">
        <v>13</v>
      </c>
      <c r="E48" s="88">
        <v>46</v>
      </c>
      <c r="F48" s="4"/>
      <c r="G48" s="4"/>
      <c r="H48" s="7"/>
    </row>
    <row r="49" spans="1:8" ht="39.95" customHeight="1" thickBot="1">
      <c r="A49" s="20" t="s">
        <v>23</v>
      </c>
      <c r="B49" s="87" t="s">
        <v>44</v>
      </c>
      <c r="C49" s="95">
        <v>2224.25</v>
      </c>
      <c r="D49" s="89">
        <v>22</v>
      </c>
      <c r="E49" s="89">
        <v>104</v>
      </c>
      <c r="F49" s="8"/>
      <c r="G49" s="8"/>
      <c r="H49" s="9"/>
    </row>
    <row r="50" spans="1:8" ht="21.75" thickBot="1" thickTop="1">
      <c r="A50" s="32" t="s">
        <v>15</v>
      </c>
      <c r="B50" s="45"/>
      <c r="C50" s="73">
        <f>SUM(C33:C49)</f>
        <v>14965.99</v>
      </c>
      <c r="D50" s="41">
        <f>SUM(D33:D49)</f>
        <v>150</v>
      </c>
      <c r="E50" s="41">
        <f>SUM(E33:E49)</f>
        <v>673</v>
      </c>
      <c r="F50" s="42"/>
      <c r="G50" s="42"/>
      <c r="H50" s="43"/>
    </row>
    <row r="51" spans="1:9" ht="21" thickBot="1">
      <c r="A51" s="37"/>
      <c r="B51" s="38"/>
      <c r="C51" s="47"/>
      <c r="D51" s="44"/>
      <c r="E51" s="44"/>
      <c r="F51" s="40"/>
      <c r="G51" s="40"/>
      <c r="H51" s="40"/>
      <c r="I51" s="31"/>
    </row>
    <row r="52" spans="1:8" ht="20.25">
      <c r="A52" s="48" t="s">
        <v>19</v>
      </c>
      <c r="B52" s="49"/>
      <c r="C52" s="50"/>
      <c r="D52" s="50"/>
      <c r="E52" s="50"/>
      <c r="F52" s="51"/>
      <c r="G52" s="51"/>
      <c r="H52" s="52"/>
    </row>
    <row r="53" spans="1:8" ht="20.25">
      <c r="A53" s="59" t="s">
        <v>61</v>
      </c>
      <c r="B53" s="13" t="s">
        <v>75</v>
      </c>
      <c r="C53" s="88">
        <v>238.58</v>
      </c>
      <c r="D53" s="88">
        <v>3</v>
      </c>
      <c r="E53" s="88">
        <v>10</v>
      </c>
      <c r="F53" s="58"/>
      <c r="G53" s="58"/>
      <c r="H53" s="7"/>
    </row>
    <row r="54" spans="1:8" ht="20.25">
      <c r="A54" s="68" t="s">
        <v>73</v>
      </c>
      <c r="B54" s="13" t="s">
        <v>76</v>
      </c>
      <c r="C54" s="88">
        <v>395.57</v>
      </c>
      <c r="D54" s="88">
        <v>4</v>
      </c>
      <c r="E54" s="88">
        <v>27</v>
      </c>
      <c r="F54" s="18"/>
      <c r="G54" s="18"/>
      <c r="H54" s="7"/>
    </row>
    <row r="55" spans="1:8" ht="20.25">
      <c r="A55" s="12" t="s">
        <v>73</v>
      </c>
      <c r="B55" s="13" t="s">
        <v>77</v>
      </c>
      <c r="C55" s="88">
        <v>214.48</v>
      </c>
      <c r="D55" s="88">
        <v>2</v>
      </c>
      <c r="E55" s="88">
        <v>10</v>
      </c>
      <c r="F55" s="18"/>
      <c r="G55" s="18"/>
      <c r="H55" s="7"/>
    </row>
    <row r="56" spans="1:8" ht="20.25">
      <c r="A56" s="68" t="s">
        <v>73</v>
      </c>
      <c r="B56" s="13" t="s">
        <v>78</v>
      </c>
      <c r="C56" s="88">
        <v>347.47</v>
      </c>
      <c r="D56" s="88">
        <v>4</v>
      </c>
      <c r="E56" s="88">
        <v>13</v>
      </c>
      <c r="F56" s="18"/>
      <c r="G56" s="18"/>
      <c r="H56" s="7"/>
    </row>
    <row r="57" spans="1:8" ht="20.25">
      <c r="A57" s="12" t="s">
        <v>73</v>
      </c>
      <c r="B57" s="13" t="s">
        <v>79</v>
      </c>
      <c r="C57" s="88">
        <v>808.37</v>
      </c>
      <c r="D57" s="88">
        <v>8</v>
      </c>
      <c r="E57" s="88">
        <v>21</v>
      </c>
      <c r="F57" s="18"/>
      <c r="G57" s="18"/>
      <c r="H57" s="7"/>
    </row>
    <row r="58" spans="1:8" ht="20.25">
      <c r="A58" s="68" t="s">
        <v>73</v>
      </c>
      <c r="B58" s="13" t="s">
        <v>80</v>
      </c>
      <c r="C58" s="96">
        <v>1686.1</v>
      </c>
      <c r="D58" s="88">
        <v>17</v>
      </c>
      <c r="E58" s="88">
        <v>44</v>
      </c>
      <c r="F58" s="18"/>
      <c r="G58" s="18"/>
      <c r="H58" s="7"/>
    </row>
    <row r="59" spans="1:8" ht="20.25">
      <c r="A59" s="12" t="s">
        <v>73</v>
      </c>
      <c r="B59" s="13" t="s">
        <v>81</v>
      </c>
      <c r="C59" s="88">
        <v>872.08</v>
      </c>
      <c r="D59" s="88">
        <v>9</v>
      </c>
      <c r="E59" s="88">
        <v>24</v>
      </c>
      <c r="F59" s="18"/>
      <c r="G59" s="18"/>
      <c r="H59" s="7"/>
    </row>
    <row r="60" spans="1:8" ht="20.25">
      <c r="A60" s="12" t="s">
        <v>73</v>
      </c>
      <c r="B60" s="13" t="s">
        <v>82</v>
      </c>
      <c r="C60" s="88">
        <v>540.01</v>
      </c>
      <c r="D60" s="88">
        <v>5</v>
      </c>
      <c r="E60" s="88">
        <v>18</v>
      </c>
      <c r="F60" s="4"/>
      <c r="G60" s="4"/>
      <c r="H60" s="7"/>
    </row>
    <row r="61" spans="1:8" ht="20.1" customHeight="1">
      <c r="A61" s="12" t="s">
        <v>74</v>
      </c>
      <c r="B61" s="30" t="s">
        <v>83</v>
      </c>
      <c r="C61" s="88">
        <v>527.53</v>
      </c>
      <c r="D61" s="88">
        <v>5</v>
      </c>
      <c r="E61" s="88">
        <v>12</v>
      </c>
      <c r="F61" s="4"/>
      <c r="G61" s="4"/>
      <c r="H61" s="7"/>
    </row>
    <row r="62" spans="1:8" ht="21" thickBot="1">
      <c r="A62" s="20" t="s">
        <v>74</v>
      </c>
      <c r="B62" s="14" t="s">
        <v>84</v>
      </c>
      <c r="C62" s="89">
        <v>77.23</v>
      </c>
      <c r="D62" s="89">
        <v>1</v>
      </c>
      <c r="E62" s="89">
        <v>4</v>
      </c>
      <c r="F62" s="8"/>
      <c r="G62" s="8"/>
      <c r="H62" s="9"/>
    </row>
    <row r="63" spans="1:8" ht="21.75" thickBot="1" thickTop="1">
      <c r="A63" s="75" t="s">
        <v>15</v>
      </c>
      <c r="B63" s="76"/>
      <c r="C63" s="86">
        <f>SUM(C53:C62)</f>
        <v>5707.419999999999</v>
      </c>
      <c r="D63" s="77">
        <f>SUM(D53:D62)</f>
        <v>58</v>
      </c>
      <c r="E63" s="77">
        <f>SUM(E53:E62)</f>
        <v>183</v>
      </c>
      <c r="F63" s="78"/>
      <c r="G63" s="78"/>
      <c r="H63" s="79"/>
    </row>
    <row r="64" spans="1:8" ht="21" thickBot="1">
      <c r="A64" s="69"/>
      <c r="B64" s="69"/>
      <c r="C64" s="74"/>
      <c r="D64" s="70"/>
      <c r="E64" s="70"/>
      <c r="F64" s="71"/>
      <c r="G64" s="71"/>
      <c r="H64" s="71"/>
    </row>
    <row r="65" spans="1:8" ht="20.25">
      <c r="A65" s="80" t="s">
        <v>85</v>
      </c>
      <c r="B65" s="81"/>
      <c r="C65" s="50"/>
      <c r="D65" s="85"/>
      <c r="E65" s="85"/>
      <c r="F65" s="51"/>
      <c r="G65" s="51"/>
      <c r="H65" s="82"/>
    </row>
    <row r="66" spans="1:8" ht="21" thickBot="1">
      <c r="A66" s="20" t="s">
        <v>73</v>
      </c>
      <c r="B66" s="83" t="s">
        <v>86</v>
      </c>
      <c r="C66" s="15">
        <v>22.88</v>
      </c>
      <c r="D66" s="15">
        <v>1</v>
      </c>
      <c r="E66" s="15">
        <v>1</v>
      </c>
      <c r="F66" s="8"/>
      <c r="G66" s="8"/>
      <c r="H66" s="84"/>
    </row>
    <row r="67" spans="1:8" ht="21.75" thickBot="1" thickTop="1">
      <c r="A67" s="32" t="s">
        <v>15</v>
      </c>
      <c r="B67" s="69"/>
      <c r="C67" s="34" t="s">
        <v>87</v>
      </c>
      <c r="D67" s="41">
        <v>1</v>
      </c>
      <c r="E67" s="41">
        <v>1</v>
      </c>
      <c r="F67" s="42"/>
      <c r="G67" s="42"/>
      <c r="H67" s="72"/>
    </row>
    <row r="68" spans="1:8" ht="21" thickBot="1">
      <c r="A68" s="59"/>
      <c r="B68" s="98"/>
      <c r="C68" s="99"/>
      <c r="D68" s="44"/>
      <c r="E68" s="44"/>
      <c r="F68" s="40"/>
      <c r="G68" s="40"/>
      <c r="H68" s="100"/>
    </row>
    <row r="69" spans="1:8" ht="21" thickBot="1">
      <c r="A69" s="101" t="s">
        <v>88</v>
      </c>
      <c r="B69" s="102"/>
      <c r="C69" s="103">
        <v>38628.74</v>
      </c>
      <c r="D69" s="104">
        <f>SUM(D10,D30,D50,D63,D67)</f>
        <v>390</v>
      </c>
      <c r="E69" s="103">
        <f>SUM(E10,E30,E50,E63,E67)</f>
        <v>1418</v>
      </c>
      <c r="F69" s="105"/>
      <c r="G69" s="105"/>
      <c r="H69" s="97"/>
    </row>
    <row r="70" spans="1:8" ht="21" thickBot="1">
      <c r="A70" s="108"/>
      <c r="B70" s="38"/>
      <c r="C70" s="109"/>
      <c r="D70" s="110"/>
      <c r="E70" s="109"/>
      <c r="F70" s="40"/>
      <c r="G70" s="40"/>
      <c r="H70" s="100"/>
    </row>
    <row r="71" spans="1:8" ht="20.25">
      <c r="A71" s="48" t="s">
        <v>5</v>
      </c>
      <c r="B71" s="49"/>
      <c r="C71" s="106"/>
      <c r="D71" s="107"/>
      <c r="E71" s="106"/>
      <c r="F71" s="51"/>
      <c r="G71" s="51"/>
      <c r="H71" s="52"/>
    </row>
    <row r="72" spans="1:8" ht="20.25">
      <c r="A72" s="10" t="s">
        <v>10</v>
      </c>
      <c r="B72" s="6"/>
      <c r="C72" s="21"/>
      <c r="D72" s="21"/>
      <c r="E72" s="21"/>
      <c r="F72" s="4"/>
      <c r="G72" s="4"/>
      <c r="H72" s="7"/>
    </row>
    <row r="73" spans="1:8" ht="21" thickBot="1">
      <c r="A73" s="53" t="s">
        <v>0</v>
      </c>
      <c r="B73" s="54"/>
      <c r="C73" s="55"/>
      <c r="D73" s="55"/>
      <c r="E73" s="55"/>
      <c r="F73" s="56"/>
      <c r="G73" s="56"/>
      <c r="H73" s="57"/>
    </row>
    <row r="74" spans="1:8" ht="20.25">
      <c r="A74" s="38"/>
      <c r="B74" s="38"/>
      <c r="C74" s="39"/>
      <c r="D74" s="39"/>
      <c r="E74" s="39"/>
      <c r="F74" s="40"/>
      <c r="G74" s="40"/>
      <c r="H74" s="40"/>
    </row>
    <row r="75" spans="1:8" ht="20.25">
      <c r="A75" s="38"/>
      <c r="B75" s="38"/>
      <c r="C75" s="39"/>
      <c r="D75" s="39"/>
      <c r="E75" s="39"/>
      <c r="F75" s="40"/>
      <c r="G75" s="40"/>
      <c r="H75" s="40"/>
    </row>
    <row r="76" spans="1:8" ht="20.25">
      <c r="A76" s="11"/>
      <c r="B76" s="11"/>
      <c r="C76" s="22"/>
      <c r="D76" s="22"/>
      <c r="E76" s="22"/>
      <c r="F76" s="11"/>
      <c r="G76" s="11"/>
      <c r="H76" s="11"/>
    </row>
    <row r="77" spans="1:8" ht="18.75">
      <c r="A77" s="1"/>
      <c r="B77" s="1"/>
      <c r="C77" s="23"/>
      <c r="D77" s="23"/>
      <c r="E77" s="23"/>
      <c r="F77" s="1"/>
      <c r="G77" s="1"/>
      <c r="H77" s="1"/>
    </row>
    <row r="78" spans="1:8" ht="18.75">
      <c r="A78" s="1"/>
      <c r="B78" s="1"/>
      <c r="C78" s="23"/>
      <c r="D78" s="23"/>
      <c r="E78" s="23"/>
      <c r="F78" s="1"/>
      <c r="G78" s="1"/>
      <c r="H78" s="1"/>
    </row>
    <row r="79" spans="1:8" ht="18.75">
      <c r="A79" s="1"/>
      <c r="B79" s="1"/>
      <c r="C79" s="23"/>
      <c r="D79" s="23"/>
      <c r="E79" s="23"/>
      <c r="F79" s="1"/>
      <c r="G79" s="1"/>
      <c r="H79" s="1"/>
    </row>
    <row r="80" spans="1:8" ht="18.75">
      <c r="A80" s="1"/>
      <c r="B80" s="1"/>
      <c r="C80" s="23"/>
      <c r="D80" s="23"/>
      <c r="E80" s="23"/>
      <c r="F80" s="1"/>
      <c r="G80" s="1"/>
      <c r="H80" s="1"/>
    </row>
    <row r="81" spans="1:8" ht="18.75">
      <c r="A81" s="1" t="s">
        <v>13</v>
      </c>
      <c r="B81" s="1"/>
      <c r="C81" s="23"/>
      <c r="D81" s="23"/>
      <c r="E81" s="23"/>
      <c r="F81" s="1"/>
      <c r="G81" s="1" t="s">
        <v>11</v>
      </c>
      <c r="H81" s="1"/>
    </row>
    <row r="82" spans="1:8" ht="18.75">
      <c r="A82" s="1" t="s">
        <v>14</v>
      </c>
      <c r="B82" s="1"/>
      <c r="C82" s="23"/>
      <c r="D82" s="23"/>
      <c r="E82" s="23"/>
      <c r="F82" s="1"/>
      <c r="G82" s="1" t="s">
        <v>12</v>
      </c>
      <c r="H82" s="1"/>
    </row>
    <row r="83" spans="1:8" ht="18.75">
      <c r="A83" s="1"/>
      <c r="B83" s="1"/>
      <c r="C83" s="23"/>
      <c r="D83" s="23"/>
      <c r="E83" s="23"/>
      <c r="F83" s="1"/>
      <c r="G83" s="1"/>
      <c r="H83" s="1"/>
    </row>
    <row r="84" spans="1:8" ht="19.5" thickBot="1">
      <c r="A84" s="3"/>
      <c r="B84" s="3"/>
      <c r="C84" s="24"/>
      <c r="D84" s="24"/>
      <c r="E84" s="24"/>
      <c r="F84" s="3"/>
      <c r="G84" s="3"/>
      <c r="H84" s="3"/>
    </row>
    <row r="85" spans="1:8" ht="18.75">
      <c r="A85" s="3"/>
      <c r="B85" s="3"/>
      <c r="C85" s="24"/>
      <c r="D85" s="24"/>
      <c r="E85" s="24"/>
      <c r="F85" s="3"/>
      <c r="G85" s="3"/>
      <c r="H85" s="3"/>
    </row>
    <row r="86" spans="1:8" ht="18.75">
      <c r="A86" s="3"/>
      <c r="B86" s="3"/>
      <c r="C86" s="24"/>
      <c r="D86" s="24"/>
      <c r="E86" s="24"/>
      <c r="F86" s="3"/>
      <c r="G86" s="3"/>
      <c r="H86" s="3"/>
    </row>
    <row r="87" spans="1:8" ht="18.75">
      <c r="A87" s="3"/>
      <c r="B87" s="3"/>
      <c r="C87" s="24"/>
      <c r="D87" s="24"/>
      <c r="E87" s="24"/>
      <c r="F87" s="3"/>
      <c r="G87" s="3"/>
      <c r="H87" s="3"/>
    </row>
    <row r="88" spans="1:8" ht="18.75">
      <c r="A88" s="3"/>
      <c r="B88" s="3"/>
      <c r="C88" s="24"/>
      <c r="D88" s="24"/>
      <c r="E88" s="24"/>
      <c r="F88" s="3"/>
      <c r="G88" s="3"/>
      <c r="H88" s="3"/>
    </row>
    <row r="89" spans="1:8" ht="18.75">
      <c r="A89" s="3"/>
      <c r="B89" s="3"/>
      <c r="C89" s="24"/>
      <c r="D89" s="24"/>
      <c r="E89" s="24"/>
      <c r="F89" s="3"/>
      <c r="G89" s="3"/>
      <c r="H89" s="3"/>
    </row>
    <row r="90" spans="1:8" ht="18.75">
      <c r="A90" s="3"/>
      <c r="B90" s="3"/>
      <c r="C90" s="24"/>
      <c r="D90" s="24"/>
      <c r="E90" s="24"/>
      <c r="F90" s="3"/>
      <c r="G90" s="3"/>
      <c r="H90" s="3"/>
    </row>
    <row r="91" spans="1:8" ht="18.75">
      <c r="A91" s="3"/>
      <c r="B91" s="3"/>
      <c r="C91" s="24"/>
      <c r="D91" s="24"/>
      <c r="E91" s="24"/>
      <c r="F91" s="3"/>
      <c r="G91" s="3"/>
      <c r="H91" s="3"/>
    </row>
    <row r="92" spans="1:8" ht="15.75">
      <c r="A92" s="2"/>
      <c r="B92" s="2"/>
      <c r="C92" s="25"/>
      <c r="D92" s="25"/>
      <c r="E92" s="25"/>
      <c r="F92" s="2"/>
      <c r="G92" s="2"/>
      <c r="H92" s="2"/>
    </row>
  </sheetData>
  <mergeCells count="9">
    <mergeCell ref="A12:H12"/>
    <mergeCell ref="A32:H32"/>
    <mergeCell ref="F1:H1"/>
    <mergeCell ref="A3:H3"/>
    <mergeCell ref="C1:C2"/>
    <mergeCell ref="A1:A2"/>
    <mergeCell ref="B1:B2"/>
    <mergeCell ref="D1:D2"/>
    <mergeCell ref="E1:E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1"/>
  <headerFooter>
    <oddHeader>&amp;L&amp;"-,Tučné"&amp;14                                            &amp;"-,Obyčejné"&amp;16Příloha č. 1 smlouvy o dílo - Soupis požadavků na služby pro jednotlivé lokality&amp;R
</oddHeader>
    <oddFooter>&amp;CStránka &amp;P</oddFooter>
  </headerFooter>
  <rowBreaks count="2" manualBreakCount="2">
    <brk id="31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 Petr Mgr.</dc:creator>
  <cp:keywords/>
  <dc:description/>
  <cp:lastModifiedBy>Kalista Jakub Ing.</cp:lastModifiedBy>
  <cp:lastPrinted>2022-07-13T08:10:47Z</cp:lastPrinted>
  <dcterms:created xsi:type="dcterms:W3CDTF">2014-03-31T13:18:10Z</dcterms:created>
  <dcterms:modified xsi:type="dcterms:W3CDTF">2022-07-13T08:11:52Z</dcterms:modified>
  <cp:category/>
  <cp:version/>
  <cp:contentType/>
  <cp:contentStatus/>
</cp:coreProperties>
</file>