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W:\referat\KPU\MNICHOV\14 VII_smlouvy, fakturace, pred. protokoly\VEREJNA_ZAKAZKA\2-ZADAVACI_DOKUMENTACE\"/>
    </mc:Choice>
  </mc:AlternateContent>
  <xr:revisionPtr revIDLastSave="0" documentId="13_ncr:1_{399C896A-005A-48BB-9880-06386ACE9580}" xr6:coauthVersionLast="47" xr6:coauthVersionMax="47" xr10:uidLastSave="{00000000-0000-0000-0000-000000000000}"/>
  <bookViews>
    <workbookView xWindow="-120" yWindow="-120" windowWidth="29040" windowHeight="17640" xr2:uid="{00000000-000D-0000-FFFF-FFFF00000000}"/>
  </bookViews>
  <sheets>
    <sheet name="List1" sheetId="1" r:id="rId1"/>
    <sheet name="List2" sheetId="2" r:id="rId2"/>
    <sheet name="List3"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8" i="1" l="1"/>
  <c r="F14" i="1"/>
  <c r="F36" i="1" s="1"/>
  <c r="F32" i="1"/>
  <c r="F37" i="1" s="1"/>
  <c r="F34" i="1"/>
  <c r="F39" i="1" l="1"/>
  <c r="F41" i="1" l="1"/>
  <c r="F40" i="1"/>
</calcChain>
</file>

<file path=xl/sharedStrings.xml><?xml version="1.0" encoding="utf-8"?>
<sst xmlns="http://schemas.openxmlformats.org/spreadsheetml/2006/main" count="149" uniqueCount="115">
  <si>
    <t>Hlavní  celek  / Dílčí část Hlavního celku</t>
  </si>
  <si>
    <t>Měrná jednotka</t>
  </si>
  <si>
    <t>Počet Měrných jednotek</t>
  </si>
  <si>
    <t>Cena za Měrnou jednotku bez 
DPH v Kč 10)</t>
  </si>
  <si>
    <t>Cena bez DPH
celkem v Kč 10)</t>
  </si>
  <si>
    <t>Termín předání k akceptačnímu řízení</t>
  </si>
  <si>
    <t>6.2</t>
  </si>
  <si>
    <t>Hlavní celek 1 „Přípravné práce“</t>
  </si>
  <si>
    <t>6.2.1</t>
  </si>
  <si>
    <t>Revize stávajícího bodového pole 6)</t>
  </si>
  <si>
    <t xml:space="preserve"> bod</t>
  </si>
  <si>
    <t>xx.xx.xxxx 4)</t>
  </si>
  <si>
    <t>Doplnění stávajícího bodového pole 6)</t>
  </si>
  <si>
    <t>bod</t>
  </si>
  <si>
    <t>6.2.2</t>
  </si>
  <si>
    <t>Podrobné měření polohopisu v obvodu KoPÚ mimo trvalé porosty 1)</t>
  </si>
  <si>
    <t>ha</t>
  </si>
  <si>
    <t>Podrobné měření polohopisu v obvodu KoPÚ v trvalých porostech 1)</t>
  </si>
  <si>
    <t>Vektorizace vlastnické mapy 6), 9)</t>
  </si>
  <si>
    <t>6.2.4</t>
  </si>
  <si>
    <t>Zjišťování hranic obvodu KoPÚ, geometrické plány pro stanovení obvodu KoPÚ, předepsaná stabilizace dle vyhlášky č. 357/2013 Sb.</t>
  </si>
  <si>
    <t xml:space="preserve"> 100 bm</t>
  </si>
  <si>
    <t>6.2.5</t>
  </si>
  <si>
    <t>6.2.6</t>
  </si>
  <si>
    <t>Šetření průběhu vlastnických hranic řešených pozemků s porosty pro účely návrhu KoPÚ, včetně označení lomových bodů 6), 8)</t>
  </si>
  <si>
    <t>6.2.7</t>
  </si>
  <si>
    <t xml:space="preserve">Rozbor současného stavu                      </t>
  </si>
  <si>
    <t>6.2.8</t>
  </si>
  <si>
    <t>Dokumentace k soupisu nároků vlastníků pozemků</t>
  </si>
  <si>
    <t>„Přípravné práce“ celkem bez DPH v Kč</t>
  </si>
  <si>
    <t>6.3</t>
  </si>
  <si>
    <t xml:space="preserve">Hlavní celek 2 „Návrhové práce“ </t>
  </si>
  <si>
    <t>6.3.1</t>
  </si>
  <si>
    <t>Vypracování plánu společných zařízení ("PSZ")</t>
  </si>
  <si>
    <t xml:space="preserve">  xx.xx.xxxx 4)</t>
  </si>
  <si>
    <t>6.3.1 i) a)</t>
  </si>
  <si>
    <t xml:space="preserve">Výškopisné zaměření zájmového území dle čl. 6.3.1 i) a) Smlouvy 2) </t>
  </si>
  <si>
    <t>6.3.1 i) b)</t>
  </si>
  <si>
    <t>DTR liniových dopravních staveb PSZ pro stanovení plochy záboru půdy stavbami dle čl. 6.3.1 i) b) Smlouvy 2)</t>
  </si>
  <si>
    <t>100 bm</t>
  </si>
  <si>
    <t>DTR liniových vodohospodářských a protierozních staveb PSZ pro stanovení plochy záboru půdy stavbami dle čl. 6.3.1 i) b) Smlouvy 2)</t>
  </si>
  <si>
    <t>6.3.1 i) c)</t>
  </si>
  <si>
    <t>DTR vodohospodářských staveb PSZ dle čl. 6.3.1 i) c) Smlouvy 2)</t>
  </si>
  <si>
    <t>ks</t>
  </si>
  <si>
    <t>6.3.2 h)</t>
  </si>
  <si>
    <t>Aktualizace PSZ 11)</t>
  </si>
  <si>
    <t xml:space="preserve">6.3.2 </t>
  </si>
  <si>
    <t>Vypracování návrhu nového uspořádání pozemků k jeho vystavení dle § 11 odst. 1 Zákona</t>
  </si>
  <si>
    <t>6.3.3</t>
  </si>
  <si>
    <t>Předložení aktuální dokumentace návrhu KoPÚ</t>
  </si>
  <si>
    <t>do 1 měsíce od výzvy Objednatele</t>
  </si>
  <si>
    <t>6.3.4</t>
  </si>
  <si>
    <t>Zhotovení podkladů pro změnu katastrální hranice 3), 7)</t>
  </si>
  <si>
    <t>do 3 měsíců od výzvy Objednatele</t>
  </si>
  <si>
    <t>6.3.5</t>
  </si>
  <si>
    <t>Aktualizace návrhu po ukončení odvolacího řízení 12)</t>
  </si>
  <si>
    <t>„Návrhové práce“ celkem bez DPH v Kč</t>
  </si>
  <si>
    <t>6.4</t>
  </si>
  <si>
    <t xml:space="preserve">Hlavní celek 3 „Mapové dílo“ </t>
  </si>
  <si>
    <t>„Mapové dílo“ celkem bez DPH v Kč</t>
  </si>
  <si>
    <t>Rekapitulace kalkulace ceny</t>
  </si>
  <si>
    <t>1. Hlavní celek 1 celkem bez DPH v Kč</t>
  </si>
  <si>
    <t>2. Hlavní celek 2 celkem bez DPH v Kč</t>
  </si>
  <si>
    <t>3. Hlavní celek 3 celkem bez DPH v Kč</t>
  </si>
  <si>
    <t>Celková cena bez DPH v Kč</t>
  </si>
  <si>
    <t>DPH  21% v Kč</t>
  </si>
  <si>
    <t>Celková cena Díla včetně DPH v Kč</t>
  </si>
  <si>
    <t xml:space="preserve">Česká republika – Státní pozemkový úřad </t>
  </si>
  <si>
    <t>[Obchodní firma Zhotovitele]</t>
  </si>
  <si>
    <t>Místo: …………</t>
  </si>
  <si>
    <t>Datum: …………</t>
  </si>
  <si>
    <t xml:space="preserve">________________________________ </t>
  </si>
  <si>
    <t>Jméno: …………</t>
  </si>
  <si>
    <t>Funkce: …………</t>
  </si>
  <si>
    <t>1) Jedná se o volitelnou položku v Zadávací dokumentaci – rozdělení položek na „Podrobné měření polohopisu v obvodu KoPÚ mimo trvalé porosty / v trvalých porostech", případně jejich sloučení do jedné položky „Podrobné měření polohopisu v obvodu KoPÚ" stanoví Objednatel v Zadávací dokumentaci na základě výchozích podmínek v daném k. ú. (výrazný či nevýrazný podíl trvalých porostů v řešeném území mající / nemající vliv na složitost díla a jeho cenu).</t>
  </si>
  <si>
    <t>2) Jedná se o položky, u kterých nelze předem objektivně stanovit přesný počet Měrných jednotek, zadavatel proto stanoví v Zadávací dokumentaci počet Měrných jednotek kvalifikovaným odhadem.</t>
  </si>
  <si>
    <t xml:space="preserve">3) V případě, že se v době zadávání Veřejné zakázky nepředpokládá změna katastrální hranice, bude vždy uvedena 1 Měrná jednotka, jejíž výše je v Zadávací dokumentaci limitovaná. </t>
  </si>
  <si>
    <t xml:space="preserve">5) Termín stanovuje Objednatel. </t>
  </si>
  <si>
    <t>6) Volitelná položka, v případě, že v rámci KoPÚ nebude potřeba, položku odstranit. Nepoužije se v případě KoPÚ v bývalých VÚj.</t>
  </si>
  <si>
    <t>7) Počet Měrných jednotek bude stanoven podle původní katastrální hranice.</t>
  </si>
  <si>
    <t>8) Volitelná položka pro případ, kdy je vhodné zahrnout do obvodu KoPÚ řešené pozemky s porosty. Vlastnické hranice v lesních porostech se v terénu vyšetří, zaměří a dočasně stabilizují a výsledky se použijí pro návrh nového uspořádání pozemků a pro mapové dílo. Takto zadávané měrné jednotky budou zakresleny v přehledné mapě s předpokládaným obvodem KoPÚ.</t>
  </si>
  <si>
    <t>10) Ceny jsou uváděny s přesností na dvě desetinná místa.</t>
  </si>
  <si>
    <t>Poznámka:</t>
  </si>
  <si>
    <t>DTR – dokumentace technického řešení PSZ</t>
  </si>
  <si>
    <t>Aktualizace PSZ do 10 ha 11)</t>
  </si>
  <si>
    <t>Aktualizace PSZ do 50 ha 11)</t>
  </si>
  <si>
    <t>Aktualizace PSZ nad 50 ha 11)</t>
  </si>
  <si>
    <t>6.3.5 i)</t>
  </si>
  <si>
    <t>6.3.5 ii)</t>
  </si>
  <si>
    <t>6.3.5 iii)</t>
  </si>
  <si>
    <t>6.3.2 h) i)</t>
  </si>
  <si>
    <t>6.3.2 h) ii)</t>
  </si>
  <si>
    <t>6.3.2 h) iii)</t>
  </si>
  <si>
    <t>Aktualizace návrhu po ukončení odvolacího řízení do 10 ha 12)</t>
  </si>
  <si>
    <t>Aktualizace návrhu po ukončení odvolacího řízení do 50 ha 12)</t>
  </si>
  <si>
    <t>Aktualizace návrhu po ukončení odvolacího řízení nad 50 ha 12)</t>
  </si>
  <si>
    <t>na výzvu Objednatele v dohodnuté lhůtě</t>
  </si>
  <si>
    <t>11) Vždy bude uvedena 1 Měrná jednotka, jejíž výše je v Zadávací dokumentaci limitovaná. V případě, že dojde k aktualizaci PSZ dle čl. 6.3.2 h) Smlouvy, počítá se součet výměry jednotlivých pozemků dotčených aktualizací PSZ v ha, zaokrouhlený směrem nahoru, s výjimkou agrotechnických a organizačních opatření uvedených v TS PSZ. Za aktualizaci PSZ je považována úprava PSZ již schváleného zastupitelstvem obce.</t>
  </si>
  <si>
    <t>6.2.3</t>
  </si>
  <si>
    <t>12) Vždy bude uvedena 1 Měrná jednotka, jejíž výše je v Zadávací dokumentaci limitovaná. V případě, že dojde k aktualizaci návrhu po ukončení odvolacího řízení dle čl. 6.3.5 Smlouvy, počítá se součet výměry jednotlivých pozemků dotčených změnou uspořádání pozemků v již schváleném návrhu v ha, zaokrouhlený směrem nahoru. Za aktualizaci není považována změna jména vlastníka nebo přenesení věcných a jiných práv a povinností, poznámek apod., zapsaných do KN po vydání rozhodnutí o schválení návrhu.</t>
  </si>
  <si>
    <t>nevyplňovat</t>
  </si>
  <si>
    <t>9) Volitelná položka pro případ, kdy je KoPÚ zpracovávána na podkladě rastrové mapy a je nutné provést vektorizaci pro účely kontroly souladu popisných a grafických údajů ISKN; nepoužije se v územích, kde existuje DKM, KM-D, KMD nebo kde je již zpracovaná. Nepoužije se v případě KoPÚ v bývalých VÚj.</t>
  </si>
  <si>
    <t>Položkový výkaz činností –  Příloha ke Smlouvě –  Komplexní pozemkové úpravy Mnichov</t>
  </si>
  <si>
    <t>Ing. Richard Valný</t>
  </si>
  <si>
    <t>vedoucí Pobočky Strakonice</t>
  </si>
  <si>
    <t>NENÍ PŘEDMĚTEM TÉTO SMLOUVY</t>
  </si>
  <si>
    <t>Zjišťování hranic pozemků neřešených dle § 2 Zákona 13)</t>
  </si>
  <si>
    <t>Zadavatel požaduje, aby první plnění za dokončenou dílčí část (fakturační celek) bylo nejdříve v únoru 2023 !!!</t>
  </si>
  <si>
    <r>
      <t xml:space="preserve">31.05.2024     </t>
    </r>
    <r>
      <rPr>
        <sz val="8"/>
        <rFont val="Arial"/>
        <family val="2"/>
        <charset val="238"/>
      </rPr>
      <t>5)</t>
    </r>
  </si>
  <si>
    <t xml:space="preserve">13) Předběžný obvod KoPÚ nepředpokládá pozemky neřešené dle § 2 Zákona. Bude uvedena cena za 1 Měrnou jednotku, pro případ, kdy vlastníkem (příp. příslušným správním úřadem) nebude udělen souhlas dle § 3 odst. 3 Zákona s řešením pozemků ve smyslu § 2 Zákona. </t>
  </si>
  <si>
    <t>30.11.2026</t>
  </si>
  <si>
    <t>29.05.2026</t>
  </si>
  <si>
    <r>
      <rPr>
        <b/>
        <sz val="11"/>
        <rFont val="Arial"/>
        <family val="2"/>
        <charset val="238"/>
      </rPr>
      <t>31.10.2025</t>
    </r>
    <r>
      <rPr>
        <sz val="11"/>
        <rFont val="Arial"/>
        <family val="2"/>
        <charset val="238"/>
      </rPr>
      <t xml:space="preserve">     </t>
    </r>
    <r>
      <rPr>
        <sz val="9"/>
        <rFont val="Arial"/>
        <family val="2"/>
        <charset val="238"/>
      </rPr>
      <t>5)</t>
    </r>
  </si>
  <si>
    <t>Místo: Strakonice</t>
  </si>
  <si>
    <t>4) Závazné termíny plnění dílčích částí Hlavního celku budou stanoveny Zpracovatelem s ohledem na podmínky stanovené v Zadávací dokumentaci. Číslování jednotlivých dílčích částí Hlavního celku nemusí odpovídat časové posloupnosti postupu prací, lze je stanovit podle předpokládaného průběhu prací. Zadavatel požaduje, aby první plnění za dokončenou dílčí část (fakturační celek) bylo nejdříve v únoru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</si>
</sst>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Kč&quot;;[Red]\-#,##0\ &quot;Kč&quot;"/>
    <numFmt numFmtId="164" formatCode="#,##0_ ;[Red]\-#,##0\ "/>
  </numFmts>
  <fonts count="11" x14ac:knownFonts="1">
    <font>
      <sz val="11"/>
      <color theme="1"/>
      <name val="Calibri"/>
      <family val="2"/>
      <charset val="238"/>
      <scheme val="minor"/>
    </font>
    <font>
      <sz val="10"/>
      <name val="Arial"/>
      <family val="2"/>
      <charset val="238"/>
    </font>
    <font>
      <sz val="11"/>
      <color indexed="8"/>
      <name val="Calibri"/>
      <family val="2"/>
      <charset val="238"/>
    </font>
    <font>
      <sz val="8"/>
      <name val="Calibri"/>
      <family val="2"/>
      <charset val="238"/>
      <scheme val="minor"/>
    </font>
    <font>
      <b/>
      <sz val="11"/>
      <name val="Arial"/>
      <family val="2"/>
      <charset val="238"/>
    </font>
    <font>
      <sz val="11"/>
      <name val="Arial"/>
      <family val="2"/>
      <charset val="238"/>
    </font>
    <font>
      <sz val="11"/>
      <color rgb="FF0070C0"/>
      <name val="Arial"/>
      <family val="2"/>
      <charset val="238"/>
    </font>
    <font>
      <strike/>
      <sz val="11"/>
      <name val="Arial"/>
      <family val="2"/>
      <charset val="238"/>
    </font>
    <font>
      <b/>
      <sz val="11"/>
      <color rgb="FFFF0000"/>
      <name val="Arial"/>
      <family val="2"/>
      <charset val="238"/>
    </font>
    <font>
      <sz val="8"/>
      <name val="Arial"/>
      <family val="2"/>
      <charset val="238"/>
    </font>
    <font>
      <sz val="9"/>
      <name val="Arial"/>
      <family val="2"/>
      <charset val="238"/>
    </font>
  </fonts>
  <fills count="6">
    <fill>
      <patternFill patternType="none"/>
    </fill>
    <fill>
      <patternFill patternType="gray125"/>
    </fill>
    <fill>
      <patternFill patternType="solid">
        <fgColor theme="0" tint="-0.249977111117893"/>
        <bgColor indexed="64"/>
      </patternFill>
    </fill>
    <fill>
      <patternFill patternType="solid">
        <fgColor theme="0" tint="-0.24994659260841701"/>
        <bgColor indexed="64"/>
      </patternFill>
    </fill>
    <fill>
      <patternFill patternType="solid">
        <fgColor rgb="FFFFFF00"/>
        <bgColor indexed="64"/>
      </patternFill>
    </fill>
    <fill>
      <patternFill patternType="solid">
        <fgColor rgb="FFFFCCFF"/>
        <bgColor indexed="64"/>
      </patternFill>
    </fill>
  </fills>
  <borders count="5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bottom style="hair">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thin">
        <color indexed="64"/>
      </top>
      <bottom/>
      <diagonal/>
    </border>
    <border>
      <left style="hair">
        <color indexed="64"/>
      </left>
      <right/>
      <top style="thin">
        <color indexed="64"/>
      </top>
      <bottom style="hair">
        <color indexed="64"/>
      </bottom>
      <diagonal/>
    </border>
    <border>
      <left/>
      <right/>
      <top style="medium">
        <color indexed="64"/>
      </top>
      <bottom/>
      <diagonal/>
    </border>
    <border>
      <left style="medium">
        <color indexed="64"/>
      </left>
      <right style="hair">
        <color indexed="64"/>
      </right>
      <top/>
      <bottom/>
      <diagonal/>
    </border>
    <border>
      <left style="hair">
        <color indexed="64"/>
      </left>
      <right style="medium">
        <color indexed="64"/>
      </right>
      <top/>
      <bottom/>
      <diagonal/>
    </border>
    <border>
      <left style="hair">
        <color indexed="64"/>
      </left>
      <right style="hair">
        <color indexed="64"/>
      </right>
      <top/>
      <bottom/>
      <diagonal/>
    </border>
    <border>
      <left style="hair">
        <color indexed="64"/>
      </left>
      <right style="medium">
        <color indexed="64"/>
      </right>
      <top style="medium">
        <color indexed="64"/>
      </top>
      <bottom style="medium">
        <color indexed="64"/>
      </bottom>
      <diagonal/>
    </border>
    <border>
      <left/>
      <right/>
      <top/>
      <bottom style="thin">
        <color indexed="64"/>
      </bottom>
      <diagonal/>
    </border>
    <border>
      <left style="hair">
        <color auto="1"/>
      </left>
      <right style="medium">
        <color indexed="64"/>
      </right>
      <top/>
      <bottom style="thin">
        <color indexed="64"/>
      </bottom>
      <diagonal/>
    </border>
    <border>
      <left style="hair">
        <color indexed="64"/>
      </left>
      <right style="hair">
        <color indexed="64"/>
      </right>
      <top style="medium">
        <color indexed="64"/>
      </top>
      <bottom style="medium">
        <color indexed="64"/>
      </bottom>
      <diagonal/>
    </border>
    <border>
      <left/>
      <right style="hair">
        <color auto="1"/>
      </right>
      <top style="medium">
        <color indexed="64"/>
      </top>
      <bottom style="medium">
        <color indexed="64"/>
      </bottom>
      <diagonal/>
    </border>
    <border>
      <left/>
      <right style="medium">
        <color indexed="64"/>
      </right>
      <top style="medium">
        <color indexed="64"/>
      </top>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hair">
        <color indexed="22"/>
      </right>
      <top style="medium">
        <color indexed="64"/>
      </top>
      <bottom/>
      <diagonal/>
    </border>
    <border>
      <left style="hair">
        <color indexed="22"/>
      </left>
      <right/>
      <top style="medium">
        <color indexed="64"/>
      </top>
      <bottom/>
      <diagonal/>
    </border>
    <border>
      <left/>
      <right style="hair">
        <color auto="1"/>
      </right>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right style="hair">
        <color indexed="22"/>
      </right>
      <top style="medium">
        <color indexed="64"/>
      </top>
      <bottom style="medium">
        <color indexed="64"/>
      </bottom>
      <diagonal/>
    </border>
    <border>
      <left style="hair">
        <color indexed="22"/>
      </left>
      <right style="hair">
        <color indexed="22"/>
      </right>
      <top style="medium">
        <color indexed="64"/>
      </top>
      <bottom style="medium">
        <color indexed="64"/>
      </bottom>
      <diagonal/>
    </border>
    <border>
      <left style="hair">
        <color indexed="22"/>
      </left>
      <right style="medium">
        <color indexed="64"/>
      </right>
      <top style="medium">
        <color indexed="64"/>
      </top>
      <bottom style="medium">
        <color indexed="64"/>
      </bottom>
      <diagonal/>
    </border>
    <border>
      <left style="medium">
        <color indexed="64"/>
      </left>
      <right style="hair">
        <color indexed="22"/>
      </right>
      <top/>
      <bottom style="thin">
        <color indexed="64"/>
      </bottom>
      <diagonal/>
    </border>
    <border>
      <left style="hair">
        <color indexed="22"/>
      </left>
      <right/>
      <top/>
      <bottom style="thin">
        <color indexed="64"/>
      </bottom>
      <diagonal/>
    </border>
    <border>
      <left/>
      <right style="medium">
        <color indexed="64"/>
      </right>
      <top/>
      <bottom style="thin">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0" fontId="2" fillId="0" borderId="0"/>
  </cellStyleXfs>
  <cellXfs count="145">
    <xf numFmtId="0" fontId="0" fillId="0" borderId="0" xfId="0"/>
    <xf numFmtId="0" fontId="5" fillId="0" borderId="0" xfId="1" applyFont="1" applyFill="1"/>
    <xf numFmtId="0" fontId="4" fillId="0" borderId="0" xfId="1" applyFont="1" applyFill="1" applyAlignment="1">
      <alignment vertical="center"/>
    </xf>
    <xf numFmtId="0" fontId="5" fillId="0" borderId="0" xfId="1" applyFont="1" applyFill="1" applyAlignment="1">
      <alignment vertical="center"/>
    </xf>
    <xf numFmtId="0" fontId="5" fillId="0" borderId="0" xfId="0" applyFont="1" applyFill="1"/>
    <xf numFmtId="4" fontId="5" fillId="0" borderId="1" xfId="1" applyNumberFormat="1" applyFont="1" applyFill="1" applyBorder="1" applyAlignment="1">
      <alignment horizontal="right" vertical="center"/>
    </xf>
    <xf numFmtId="0" fontId="5" fillId="0" borderId="1" xfId="1" applyFont="1" applyFill="1" applyBorder="1" applyAlignment="1">
      <alignment horizontal="center" vertical="center"/>
    </xf>
    <xf numFmtId="164" fontId="5" fillId="0" borderId="4" xfId="1" applyNumberFormat="1" applyFont="1" applyFill="1" applyBorder="1" applyAlignment="1">
      <alignment horizontal="center" vertical="center"/>
    </xf>
    <xf numFmtId="4" fontId="4" fillId="0" borderId="1" xfId="1" applyNumberFormat="1" applyFont="1" applyFill="1" applyBorder="1" applyAlignment="1" applyProtection="1">
      <alignment horizontal="center" vertical="center"/>
      <protection locked="0"/>
    </xf>
    <xf numFmtId="0" fontId="5" fillId="0" borderId="5" xfId="1" applyFont="1" applyFill="1" applyBorder="1" applyAlignment="1">
      <alignment horizontal="center" vertical="center"/>
    </xf>
    <xf numFmtId="0" fontId="5" fillId="0" borderId="5" xfId="1" applyFont="1" applyFill="1" applyBorder="1" applyAlignment="1">
      <alignment horizontal="left" vertical="center" wrapText="1"/>
    </xf>
    <xf numFmtId="0" fontId="5" fillId="0" borderId="5" xfId="1" applyFont="1" applyFill="1" applyBorder="1" applyAlignment="1">
      <alignment horizontal="center" vertical="center" wrapText="1"/>
    </xf>
    <xf numFmtId="4" fontId="4" fillId="0" borderId="5" xfId="1" applyNumberFormat="1" applyFont="1" applyFill="1" applyBorder="1" applyAlignment="1" applyProtection="1">
      <alignment vertical="center"/>
      <protection locked="0"/>
    </xf>
    <xf numFmtId="49" fontId="5" fillId="0" borderId="6" xfId="1" applyNumberFormat="1" applyFont="1" applyFill="1" applyBorder="1" applyAlignment="1">
      <alignment horizontal="center" vertical="center"/>
    </xf>
    <xf numFmtId="0" fontId="5" fillId="0" borderId="2" xfId="1" applyFont="1" applyFill="1" applyBorder="1" applyAlignment="1">
      <alignment horizontal="left" vertical="center" wrapText="1"/>
    </xf>
    <xf numFmtId="0" fontId="5" fillId="0" borderId="2" xfId="1" applyFont="1" applyFill="1" applyBorder="1" applyAlignment="1">
      <alignment horizontal="center" vertical="center"/>
    </xf>
    <xf numFmtId="4" fontId="4" fillId="0" borderId="2" xfId="1" applyNumberFormat="1" applyFont="1" applyFill="1" applyBorder="1" applyAlignment="1" applyProtection="1">
      <alignment horizontal="center" vertical="center"/>
      <protection locked="0"/>
    </xf>
    <xf numFmtId="49" fontId="5" fillId="0" borderId="7" xfId="1" applyNumberFormat="1" applyFont="1" applyFill="1" applyBorder="1" applyAlignment="1">
      <alignment horizontal="center" vertical="center"/>
    </xf>
    <xf numFmtId="0" fontId="5" fillId="0" borderId="0" xfId="0" applyFont="1" applyFill="1" applyAlignment="1">
      <alignment vertical="center"/>
    </xf>
    <xf numFmtId="0" fontId="4" fillId="0" borderId="13" xfId="1" applyFont="1" applyFill="1" applyBorder="1" applyAlignment="1">
      <alignment vertical="center" wrapText="1"/>
    </xf>
    <xf numFmtId="4" fontId="4" fillId="0" borderId="25" xfId="1" applyNumberFormat="1" applyFont="1" applyFill="1" applyBorder="1" applyAlignment="1">
      <alignment vertical="center" wrapText="1"/>
    </xf>
    <xf numFmtId="49" fontId="4" fillId="0" borderId="23" xfId="1" applyNumberFormat="1" applyFont="1" applyFill="1" applyBorder="1" applyAlignment="1" applyProtection="1">
      <alignment horizontal="center" vertical="center" wrapText="1"/>
      <protection locked="0"/>
    </xf>
    <xf numFmtId="0" fontId="5" fillId="0" borderId="0" xfId="1" applyFont="1" applyFill="1" applyBorder="1" applyAlignment="1">
      <alignment horizontal="left" vertical="center" wrapText="1"/>
    </xf>
    <xf numFmtId="0" fontId="5" fillId="0" borderId="0" xfId="1" applyFont="1" applyFill="1" applyBorder="1" applyAlignment="1">
      <alignment vertical="center"/>
    </xf>
    <xf numFmtId="0" fontId="4" fillId="0" borderId="0" xfId="0" applyFont="1" applyFill="1"/>
    <xf numFmtId="49" fontId="5" fillId="0" borderId="8" xfId="1" applyNumberFormat="1" applyFont="1" applyFill="1" applyBorder="1" applyAlignment="1" applyProtection="1">
      <alignment horizontal="center" vertical="center" wrapText="1"/>
      <protection locked="0"/>
    </xf>
    <xf numFmtId="0" fontId="4" fillId="0" borderId="26" xfId="1" applyFont="1" applyFill="1" applyBorder="1" applyAlignment="1">
      <alignment vertical="center"/>
    </xf>
    <xf numFmtId="0" fontId="4" fillId="0" borderId="17" xfId="1" applyFont="1" applyFill="1" applyBorder="1" applyAlignment="1">
      <alignment vertical="center"/>
    </xf>
    <xf numFmtId="4" fontId="4" fillId="0" borderId="17" xfId="1" applyNumberFormat="1" applyFont="1" applyFill="1" applyBorder="1" applyAlignment="1">
      <alignment vertical="center"/>
    </xf>
    <xf numFmtId="0" fontId="5" fillId="0" borderId="1" xfId="1" applyFont="1" applyFill="1" applyBorder="1" applyAlignment="1" applyProtection="1">
      <alignment vertical="center"/>
      <protection locked="0"/>
    </xf>
    <xf numFmtId="4" fontId="5" fillId="0" borderId="1" xfId="1" applyNumberFormat="1" applyFont="1" applyFill="1" applyBorder="1" applyAlignment="1" applyProtection="1">
      <alignment vertical="center"/>
      <protection locked="0"/>
    </xf>
    <xf numFmtId="49" fontId="5" fillId="0" borderId="12" xfId="1" applyNumberFormat="1" applyFont="1" applyFill="1" applyBorder="1" applyAlignment="1">
      <alignment horizontal="center" vertical="top"/>
    </xf>
    <xf numFmtId="49" fontId="4" fillId="0" borderId="35" xfId="1" applyNumberFormat="1" applyFont="1" applyFill="1" applyBorder="1" applyAlignment="1">
      <alignment horizontal="center" vertical="center"/>
    </xf>
    <xf numFmtId="0" fontId="4" fillId="0" borderId="36" xfId="1" applyFont="1" applyFill="1" applyBorder="1" applyAlignment="1">
      <alignment horizontal="center" vertical="center" wrapText="1"/>
    </xf>
    <xf numFmtId="0" fontId="4" fillId="0" borderId="17" xfId="1" applyFont="1" applyFill="1" applyBorder="1" applyAlignment="1">
      <alignment horizontal="center" vertical="center"/>
    </xf>
    <xf numFmtId="0" fontId="4" fillId="0" borderId="26" xfId="1" applyFont="1" applyFill="1" applyBorder="1" applyAlignment="1">
      <alignment horizontal="center" vertical="center"/>
    </xf>
    <xf numFmtId="0" fontId="4" fillId="0" borderId="34" xfId="1" applyFont="1" applyFill="1" applyBorder="1" applyAlignment="1">
      <alignment vertical="center" wrapText="1"/>
    </xf>
    <xf numFmtId="4" fontId="4" fillId="0" borderId="37" xfId="1" applyNumberFormat="1" applyFont="1" applyFill="1" applyBorder="1" applyAlignment="1">
      <alignment vertical="center" wrapText="1"/>
    </xf>
    <xf numFmtId="0" fontId="5" fillId="0" borderId="39" xfId="1" applyFont="1" applyFill="1" applyBorder="1" applyAlignment="1">
      <alignment horizontal="left" vertical="center" wrapText="1"/>
    </xf>
    <xf numFmtId="0" fontId="5" fillId="0" borderId="40" xfId="1" applyFont="1" applyFill="1" applyBorder="1" applyAlignment="1">
      <alignment horizontal="center" vertical="center"/>
    </xf>
    <xf numFmtId="164" fontId="5" fillId="0" borderId="39" xfId="1" applyNumberFormat="1" applyFont="1" applyFill="1" applyBorder="1" applyAlignment="1">
      <alignment horizontal="center" vertical="center"/>
    </xf>
    <xf numFmtId="4" fontId="4" fillId="0" borderId="41" xfId="1" applyNumberFormat="1" applyFont="1" applyFill="1" applyBorder="1" applyAlignment="1" applyProtection="1">
      <alignment horizontal="center" vertical="center"/>
      <protection locked="0"/>
    </xf>
    <xf numFmtId="4" fontId="5" fillId="0" borderId="39" xfId="1" applyNumberFormat="1" applyFont="1" applyFill="1" applyBorder="1" applyAlignment="1">
      <alignment horizontal="right" vertical="center"/>
    </xf>
    <xf numFmtId="4" fontId="5" fillId="0" borderId="8" xfId="1" applyNumberFormat="1" applyFont="1" applyFill="1" applyBorder="1" applyAlignment="1" applyProtection="1">
      <alignment horizontal="center" vertical="center"/>
      <protection locked="0"/>
    </xf>
    <xf numFmtId="49" fontId="5" fillId="0" borderId="32" xfId="1" applyNumberFormat="1" applyFont="1" applyFill="1" applyBorder="1" applyAlignment="1">
      <alignment horizontal="center" vertical="center"/>
    </xf>
    <xf numFmtId="0" fontId="5" fillId="0" borderId="28" xfId="1" applyFont="1" applyFill="1" applyBorder="1" applyAlignment="1">
      <alignment horizontal="left" vertical="center" wrapText="1"/>
    </xf>
    <xf numFmtId="0" fontId="5" fillId="0" borderId="28" xfId="1" applyFont="1" applyFill="1" applyBorder="1" applyAlignment="1">
      <alignment horizontal="center" vertical="center"/>
    </xf>
    <xf numFmtId="4" fontId="4" fillId="0" borderId="28" xfId="1" applyNumberFormat="1" applyFont="1" applyFill="1" applyBorder="1" applyAlignment="1" applyProtection="1">
      <alignment horizontal="center" vertical="center"/>
      <protection locked="0"/>
    </xf>
    <xf numFmtId="0" fontId="4" fillId="0" borderId="44" xfId="1" applyFont="1" applyFill="1" applyBorder="1" applyAlignment="1">
      <alignment horizontal="center" vertical="center" wrapText="1"/>
    </xf>
    <xf numFmtId="0" fontId="4" fillId="0" borderId="45" xfId="1" applyFont="1" applyFill="1" applyBorder="1" applyAlignment="1">
      <alignment horizontal="center" vertical="center" wrapText="1"/>
    </xf>
    <xf numFmtId="0" fontId="5" fillId="0" borderId="0" xfId="0" applyFont="1" applyFill="1" applyBorder="1"/>
    <xf numFmtId="49" fontId="4" fillId="0" borderId="46" xfId="1" applyNumberFormat="1" applyFont="1" applyFill="1" applyBorder="1" applyAlignment="1">
      <alignment horizontal="center" vertical="center"/>
    </xf>
    <xf numFmtId="0" fontId="4" fillId="0" borderId="47" xfId="1" applyFont="1" applyFill="1" applyBorder="1" applyAlignment="1">
      <alignment horizontal="center" vertical="center" wrapText="1"/>
    </xf>
    <xf numFmtId="0" fontId="4" fillId="0" borderId="22" xfId="1" applyFont="1" applyFill="1" applyBorder="1" applyAlignment="1">
      <alignment horizontal="center" vertical="center"/>
    </xf>
    <xf numFmtId="4" fontId="4" fillId="0" borderId="22" xfId="1" applyNumberFormat="1" applyFont="1" applyFill="1" applyBorder="1" applyAlignment="1">
      <alignment horizontal="center" vertical="center"/>
    </xf>
    <xf numFmtId="164" fontId="4" fillId="0" borderId="48" xfId="1" applyNumberFormat="1" applyFont="1" applyFill="1" applyBorder="1" applyAlignment="1">
      <alignment horizontal="center" vertical="center"/>
    </xf>
    <xf numFmtId="4" fontId="5" fillId="0" borderId="49" xfId="1" applyNumberFormat="1" applyFont="1" applyFill="1" applyBorder="1" applyAlignment="1">
      <alignment horizontal="center" vertical="center"/>
    </xf>
    <xf numFmtId="4" fontId="4" fillId="0" borderId="13" xfId="1" applyNumberFormat="1" applyFont="1" applyFill="1" applyBorder="1" applyAlignment="1">
      <alignment vertical="center" wrapText="1"/>
    </xf>
    <xf numFmtId="49" fontId="4" fillId="0" borderId="12" xfId="1" applyNumberFormat="1" applyFont="1" applyFill="1" applyBorder="1" applyAlignment="1">
      <alignment horizontal="center" vertical="center"/>
    </xf>
    <xf numFmtId="0" fontId="4" fillId="0" borderId="24" xfId="1" applyFont="1" applyFill="1" applyBorder="1" applyAlignment="1">
      <alignment vertical="center" wrapText="1"/>
    </xf>
    <xf numFmtId="0" fontId="5" fillId="0" borderId="24" xfId="1" applyFont="1" applyFill="1" applyBorder="1" applyAlignment="1">
      <alignment horizontal="center" vertical="center"/>
    </xf>
    <xf numFmtId="4" fontId="5" fillId="0" borderId="24" xfId="1" applyNumberFormat="1" applyFont="1" applyFill="1" applyBorder="1" applyAlignment="1">
      <alignment horizontal="center" vertical="center"/>
    </xf>
    <xf numFmtId="0" fontId="4" fillId="0" borderId="0" xfId="0" applyFont="1" applyFill="1" applyAlignment="1">
      <alignment vertical="center"/>
    </xf>
    <xf numFmtId="0" fontId="4" fillId="0" borderId="0" xfId="0" applyFont="1" applyFill="1" applyAlignment="1">
      <alignment vertical="center" wrapText="1"/>
    </xf>
    <xf numFmtId="0" fontId="4" fillId="0" borderId="43" xfId="1" applyFont="1" applyFill="1" applyBorder="1" applyAlignment="1">
      <alignment horizontal="center" vertical="center" wrapText="1"/>
    </xf>
    <xf numFmtId="49" fontId="5" fillId="0" borderId="8" xfId="1" applyNumberFormat="1" applyFont="1" applyFill="1" applyBorder="1" applyAlignment="1" applyProtection="1">
      <alignment horizontal="center" vertical="center"/>
      <protection locked="0"/>
    </xf>
    <xf numFmtId="0" fontId="5" fillId="0" borderId="0" xfId="0" applyFont="1" applyFill="1" applyAlignment="1">
      <alignment horizontal="left" vertical="center" wrapText="1"/>
    </xf>
    <xf numFmtId="0" fontId="5" fillId="0" borderId="0" xfId="0" applyFont="1" applyFill="1" applyAlignment="1">
      <alignment horizontal="left" vertical="center"/>
    </xf>
    <xf numFmtId="0" fontId="4" fillId="0" borderId="0" xfId="1" applyFont="1" applyFill="1"/>
    <xf numFmtId="0" fontId="5" fillId="0" borderId="20" xfId="1" applyFont="1" applyFill="1" applyBorder="1" applyAlignment="1">
      <alignment horizontal="left" vertical="center" wrapText="1"/>
    </xf>
    <xf numFmtId="49" fontId="5" fillId="0" borderId="9" xfId="1" applyNumberFormat="1" applyFont="1" applyFill="1" applyBorder="1" applyAlignment="1" applyProtection="1">
      <alignment horizontal="center" vertical="center" wrapText="1"/>
      <protection locked="0"/>
    </xf>
    <xf numFmtId="164" fontId="4" fillId="0" borderId="1" xfId="1" applyNumberFormat="1" applyFont="1" applyFill="1" applyBorder="1" applyAlignment="1" applyProtection="1">
      <alignment horizontal="center" vertical="center"/>
      <protection locked="0"/>
    </xf>
    <xf numFmtId="0" fontId="5" fillId="0" borderId="0" xfId="0" applyFont="1" applyFill="1" applyAlignment="1">
      <alignment horizontal="left" vertical="center"/>
    </xf>
    <xf numFmtId="0" fontId="5" fillId="2" borderId="0" xfId="0" applyFont="1" applyFill="1" applyAlignment="1">
      <alignment vertical="center"/>
    </xf>
    <xf numFmtId="0" fontId="6" fillId="0" borderId="0" xfId="0" applyFont="1" applyFill="1" applyAlignment="1">
      <alignment vertical="center"/>
    </xf>
    <xf numFmtId="0" fontId="4" fillId="0" borderId="1" xfId="1" applyFont="1" applyFill="1" applyBorder="1" applyAlignment="1" applyProtection="1">
      <alignment vertical="center"/>
      <protection locked="0"/>
    </xf>
    <xf numFmtId="4" fontId="4" fillId="0" borderId="1" xfId="1" applyNumberFormat="1" applyFont="1" applyFill="1" applyBorder="1" applyAlignment="1" applyProtection="1">
      <alignment vertical="center"/>
      <protection locked="0"/>
    </xf>
    <xf numFmtId="0" fontId="4" fillId="0" borderId="29" xfId="1" applyFont="1" applyFill="1" applyBorder="1" applyAlignment="1" applyProtection="1">
      <alignment vertical="center"/>
      <protection locked="0"/>
    </xf>
    <xf numFmtId="0" fontId="4" fillId="0" borderId="28" xfId="1" applyFont="1" applyFill="1" applyBorder="1" applyAlignment="1" applyProtection="1">
      <alignment vertical="center"/>
      <protection locked="0"/>
    </xf>
    <xf numFmtId="4" fontId="4" fillId="0" borderId="29" xfId="1" applyNumberFormat="1" applyFont="1" applyFill="1" applyBorder="1" applyAlignment="1" applyProtection="1">
      <alignment vertical="center"/>
      <protection locked="0"/>
    </xf>
    <xf numFmtId="4" fontId="4" fillId="0" borderId="28" xfId="1" applyNumberFormat="1" applyFont="1" applyFill="1" applyBorder="1" applyAlignment="1" applyProtection="1">
      <alignment vertical="center"/>
      <protection locked="0"/>
    </xf>
    <xf numFmtId="0" fontId="5" fillId="0" borderId="0" xfId="0" applyFont="1" applyFill="1" applyAlignment="1">
      <alignment horizontal="left" vertical="center"/>
    </xf>
    <xf numFmtId="0" fontId="5" fillId="0" borderId="1" xfId="1" applyFont="1" applyFill="1" applyBorder="1" applyAlignment="1">
      <alignment horizontal="center" vertical="center" wrapText="1"/>
    </xf>
    <xf numFmtId="0" fontId="5" fillId="0" borderId="1" xfId="1" applyFont="1" applyFill="1" applyBorder="1" applyAlignment="1">
      <alignment horizontal="left" vertical="center" wrapText="1"/>
    </xf>
    <xf numFmtId="49" fontId="5" fillId="0" borderId="8" xfId="1" applyNumberFormat="1" applyFont="1" applyFill="1" applyBorder="1" applyAlignment="1">
      <alignment horizontal="center" vertical="center"/>
    </xf>
    <xf numFmtId="0" fontId="7" fillId="2" borderId="5" xfId="1" applyFont="1" applyFill="1" applyBorder="1" applyAlignment="1">
      <alignment horizontal="center" vertical="center"/>
    </xf>
    <xf numFmtId="164" fontId="7" fillId="2" borderId="5" xfId="1" applyNumberFormat="1" applyFont="1" applyFill="1" applyBorder="1" applyAlignment="1" applyProtection="1">
      <alignment horizontal="center" vertical="center"/>
      <protection locked="0"/>
    </xf>
    <xf numFmtId="49" fontId="7" fillId="2" borderId="9" xfId="1" applyNumberFormat="1" applyFont="1" applyFill="1" applyBorder="1" applyAlignment="1" applyProtection="1">
      <alignment horizontal="center" vertical="center" wrapText="1"/>
      <protection locked="0"/>
    </xf>
    <xf numFmtId="164" fontId="5" fillId="0" borderId="5" xfId="1" applyNumberFormat="1" applyFont="1" applyFill="1" applyBorder="1" applyAlignment="1" applyProtection="1">
      <alignment horizontal="center" vertical="center"/>
      <protection locked="0"/>
    </xf>
    <xf numFmtId="164" fontId="5" fillId="0" borderId="1" xfId="1" applyNumberFormat="1" applyFont="1" applyFill="1" applyBorder="1" applyAlignment="1" applyProtection="1">
      <alignment horizontal="center" vertical="center" wrapText="1"/>
      <protection locked="0"/>
    </xf>
    <xf numFmtId="6" fontId="7" fillId="2" borderId="30" xfId="1" applyNumberFormat="1" applyFont="1" applyFill="1" applyBorder="1" applyAlignment="1">
      <alignment horizontal="center" vertical="center"/>
    </xf>
    <xf numFmtId="6" fontId="7" fillId="2" borderId="31" xfId="1" applyNumberFormat="1" applyFont="1" applyFill="1" applyBorder="1" applyAlignment="1">
      <alignment horizontal="center" vertical="center"/>
    </xf>
    <xf numFmtId="0" fontId="5" fillId="0" borderId="0" xfId="0" applyFont="1" applyFill="1" applyAlignment="1">
      <alignment horizontal="left" vertical="center"/>
    </xf>
    <xf numFmtId="0" fontId="5" fillId="0" borderId="1" xfId="1" applyFont="1" applyFill="1" applyBorder="1" applyAlignment="1">
      <alignment horizontal="left" vertical="center" wrapText="1"/>
    </xf>
    <xf numFmtId="49" fontId="5" fillId="0" borderId="8" xfId="1" applyNumberFormat="1" applyFont="1" applyFill="1" applyBorder="1" applyAlignment="1">
      <alignment horizontal="center" vertical="center"/>
    </xf>
    <xf numFmtId="4" fontId="8" fillId="0" borderId="5" xfId="1" applyNumberFormat="1" applyFont="1" applyFill="1" applyBorder="1" applyAlignment="1" applyProtection="1">
      <alignment vertical="center"/>
      <protection locked="0"/>
    </xf>
    <xf numFmtId="0" fontId="5" fillId="0" borderId="1" xfId="1" applyFont="1" applyFill="1" applyBorder="1" applyAlignment="1">
      <alignment horizontal="left" vertical="center"/>
    </xf>
    <xf numFmtId="4" fontId="5" fillId="3" borderId="1" xfId="1" applyNumberFormat="1" applyFont="1" applyFill="1" applyBorder="1" applyAlignment="1">
      <alignment horizontal="right" vertical="center"/>
    </xf>
    <xf numFmtId="49" fontId="5" fillId="3" borderId="9" xfId="1" applyNumberFormat="1" applyFont="1" applyFill="1" applyBorder="1" applyAlignment="1" applyProtection="1">
      <alignment horizontal="center" vertical="center"/>
      <protection locked="0"/>
    </xf>
    <xf numFmtId="2" fontId="5" fillId="0" borderId="16" xfId="1" applyNumberFormat="1" applyFont="1" applyFill="1" applyBorder="1" applyAlignment="1">
      <alignment horizontal="center" vertical="center"/>
    </xf>
    <xf numFmtId="2" fontId="5" fillId="0" borderId="3" xfId="1" applyNumberFormat="1" applyFont="1" applyFill="1" applyBorder="1" applyAlignment="1">
      <alignment horizontal="center" vertical="center"/>
    </xf>
    <xf numFmtId="2" fontId="7" fillId="2" borderId="5" xfId="1" applyNumberFormat="1" applyFont="1" applyFill="1" applyBorder="1" applyAlignment="1">
      <alignment horizontal="center" vertical="center"/>
    </xf>
    <xf numFmtId="2" fontId="5" fillId="0" borderId="5" xfId="1" applyNumberFormat="1" applyFont="1" applyFill="1" applyBorder="1" applyAlignment="1" applyProtection="1">
      <alignment horizontal="center" vertical="center"/>
      <protection locked="0"/>
    </xf>
    <xf numFmtId="2" fontId="5" fillId="0" borderId="25" xfId="1" applyNumberFormat="1" applyFont="1" applyFill="1" applyBorder="1" applyAlignment="1">
      <alignment vertical="center" wrapText="1"/>
    </xf>
    <xf numFmtId="49" fontId="4" fillId="0" borderId="51" xfId="1" applyNumberFormat="1" applyFont="1" applyFill="1" applyBorder="1" applyAlignment="1" applyProtection="1">
      <alignment horizontal="center" vertical="center"/>
      <protection locked="0"/>
    </xf>
    <xf numFmtId="0" fontId="4" fillId="0" borderId="0" xfId="1" applyFont="1" applyFill="1" applyBorder="1" applyAlignment="1">
      <alignment horizontal="left" vertical="center" wrapText="1"/>
    </xf>
    <xf numFmtId="0" fontId="5" fillId="0" borderId="0" xfId="0" applyFont="1" applyFill="1" applyAlignment="1">
      <alignment horizontal="left" vertical="center" wrapText="1"/>
    </xf>
    <xf numFmtId="0" fontId="5" fillId="0" borderId="0" xfId="0" applyFont="1" applyFill="1" applyAlignment="1">
      <alignment horizontal="left" vertical="center"/>
    </xf>
    <xf numFmtId="0" fontId="5" fillId="0" borderId="0" xfId="1" applyFont="1" applyFill="1" applyBorder="1" applyAlignment="1">
      <alignment vertical="center" wrapText="1"/>
    </xf>
    <xf numFmtId="0" fontId="4" fillId="0" borderId="0" xfId="0" applyFont="1" applyFill="1" applyAlignment="1">
      <alignment horizontal="left" vertical="center"/>
    </xf>
    <xf numFmtId="49" fontId="5" fillId="0" borderId="38" xfId="1" applyNumberFormat="1" applyFont="1" applyFill="1" applyBorder="1" applyAlignment="1">
      <alignment horizontal="center" vertical="center"/>
    </xf>
    <xf numFmtId="49" fontId="5" fillId="0" borderId="18" xfId="1" applyNumberFormat="1" applyFont="1" applyFill="1" applyBorder="1" applyAlignment="1">
      <alignment horizontal="center" vertical="center"/>
    </xf>
    <xf numFmtId="0" fontId="5" fillId="0" borderId="17" xfId="1" applyFont="1" applyFill="1" applyBorder="1" applyAlignment="1">
      <alignment horizontal="left" vertical="center" wrapText="1"/>
    </xf>
    <xf numFmtId="0" fontId="4" fillId="0" borderId="33" xfId="1" applyFont="1" applyFill="1" applyBorder="1" applyAlignment="1">
      <alignment horizontal="center" vertical="center" wrapText="1"/>
    </xf>
    <xf numFmtId="0" fontId="4" fillId="0" borderId="34" xfId="1" applyFont="1" applyFill="1" applyBorder="1" applyAlignment="1">
      <alignment horizontal="center" vertical="center" wrapText="1"/>
    </xf>
    <xf numFmtId="0" fontId="5" fillId="0" borderId="7" xfId="1" applyFont="1" applyFill="1" applyBorder="1" applyAlignment="1">
      <alignment horizontal="left" vertical="center" wrapText="1"/>
    </xf>
    <xf numFmtId="0" fontId="5" fillId="0" borderId="1" xfId="1" applyFont="1" applyFill="1" applyBorder="1" applyAlignment="1">
      <alignment horizontal="left" vertical="center" wrapText="1"/>
    </xf>
    <xf numFmtId="0" fontId="4" fillId="0" borderId="7" xfId="1" applyFont="1" applyFill="1" applyBorder="1" applyAlignment="1">
      <alignment horizontal="left" vertical="center" wrapText="1"/>
    </xf>
    <xf numFmtId="0" fontId="4" fillId="0" borderId="1" xfId="1" applyFont="1" applyFill="1" applyBorder="1" applyAlignment="1">
      <alignment horizontal="left" vertical="center" wrapText="1"/>
    </xf>
    <xf numFmtId="0" fontId="5" fillId="0" borderId="7" xfId="1" applyFont="1" applyFill="1" applyBorder="1" applyAlignment="1" applyProtection="1">
      <alignment horizontal="left" vertical="center" wrapText="1"/>
      <protection locked="0"/>
    </xf>
    <xf numFmtId="0" fontId="5" fillId="0" borderId="1" xfId="1" applyFont="1" applyFill="1" applyBorder="1" applyAlignment="1" applyProtection="1">
      <alignment horizontal="left" vertical="center" wrapText="1"/>
      <protection locked="0"/>
    </xf>
    <xf numFmtId="0" fontId="4" fillId="0" borderId="50" xfId="1" applyFont="1" applyFill="1" applyBorder="1" applyAlignment="1">
      <alignment horizontal="left" vertical="center" wrapText="1"/>
    </xf>
    <xf numFmtId="0" fontId="4" fillId="0" borderId="29" xfId="1" applyFont="1" applyFill="1" applyBorder="1" applyAlignment="1">
      <alignment horizontal="left" vertical="center" wrapText="1"/>
    </xf>
    <xf numFmtId="49" fontId="5" fillId="0" borderId="8" xfId="1" applyNumberFormat="1" applyFont="1" applyFill="1" applyBorder="1" applyAlignment="1">
      <alignment horizontal="center" vertical="center"/>
    </xf>
    <xf numFmtId="0" fontId="4" fillId="0" borderId="11"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4" fillId="0" borderId="12" xfId="1" applyFont="1" applyFill="1" applyBorder="1" applyAlignment="1">
      <alignment horizontal="center" vertical="center" wrapText="1"/>
    </xf>
    <xf numFmtId="0" fontId="4" fillId="0" borderId="13" xfId="1" applyFont="1" applyFill="1" applyBorder="1" applyAlignment="1">
      <alignment horizontal="center" vertical="center" wrapText="1"/>
    </xf>
    <xf numFmtId="0" fontId="4" fillId="0" borderId="12" xfId="1" applyFont="1" applyFill="1" applyBorder="1" applyAlignment="1">
      <alignment horizontal="center" vertical="center"/>
    </xf>
    <xf numFmtId="0" fontId="4" fillId="0" borderId="13" xfId="1" applyFont="1" applyFill="1" applyBorder="1" applyAlignment="1">
      <alignment horizontal="center" vertical="center"/>
    </xf>
    <xf numFmtId="4" fontId="5" fillId="0" borderId="8" xfId="1" applyNumberFormat="1" applyFont="1" applyFill="1" applyBorder="1" applyAlignment="1">
      <alignment horizontal="center" vertical="center"/>
    </xf>
    <xf numFmtId="4" fontId="5" fillId="0" borderId="10" xfId="1" applyNumberFormat="1" applyFont="1" applyFill="1" applyBorder="1" applyAlignment="1">
      <alignment horizontal="center" vertical="center"/>
    </xf>
    <xf numFmtId="0" fontId="5" fillId="0" borderId="0" xfId="0" applyFont="1" applyFill="1" applyAlignment="1"/>
    <xf numFmtId="49" fontId="5" fillId="0" borderId="21" xfId="1" applyNumberFormat="1" applyFont="1" applyFill="1" applyBorder="1" applyAlignment="1" applyProtection="1">
      <alignment horizontal="center" vertical="center"/>
      <protection locked="0"/>
    </xf>
    <xf numFmtId="2" fontId="4" fillId="0" borderId="24" xfId="0" applyNumberFormat="1" applyFont="1" applyFill="1" applyBorder="1"/>
    <xf numFmtId="2" fontId="4" fillId="0" borderId="34" xfId="0" applyNumberFormat="1" applyFont="1" applyFill="1" applyBorder="1"/>
    <xf numFmtId="49" fontId="5" fillId="4" borderId="42" xfId="1" applyNumberFormat="1" applyFont="1" applyFill="1" applyBorder="1" applyAlignment="1" applyProtection="1">
      <alignment horizontal="center" vertical="center"/>
      <protection locked="0"/>
    </xf>
    <xf numFmtId="49" fontId="5" fillId="4" borderId="19" xfId="1" applyNumberFormat="1" applyFont="1" applyFill="1" applyBorder="1" applyAlignment="1" applyProtection="1">
      <alignment horizontal="center" vertical="center"/>
      <protection locked="0"/>
    </xf>
    <xf numFmtId="49" fontId="5" fillId="4" borderId="9" xfId="1" applyNumberFormat="1" applyFont="1" applyFill="1" applyBorder="1" applyAlignment="1" applyProtection="1">
      <alignment horizontal="center" vertical="center"/>
      <protection locked="0"/>
    </xf>
    <xf numFmtId="49" fontId="5" fillId="4" borderId="14" xfId="1" applyNumberFormat="1" applyFont="1" applyFill="1" applyBorder="1" applyAlignment="1" applyProtection="1">
      <alignment horizontal="center" vertical="center"/>
      <protection locked="0"/>
    </xf>
    <xf numFmtId="49" fontId="5" fillId="4" borderId="9" xfId="1" applyNumberFormat="1" applyFont="1" applyFill="1" applyBorder="1" applyAlignment="1" applyProtection="1">
      <alignment horizontal="center" vertical="center"/>
      <protection locked="0"/>
    </xf>
    <xf numFmtId="49" fontId="5" fillId="4" borderId="27" xfId="1" applyNumberFormat="1" applyFont="1" applyFill="1" applyBorder="1" applyAlignment="1" applyProtection="1">
      <alignment horizontal="center" vertical="center"/>
      <protection locked="0"/>
    </xf>
    <xf numFmtId="49" fontId="5" fillId="4" borderId="15" xfId="1" applyNumberFormat="1" applyFont="1" applyFill="1" applyBorder="1" applyAlignment="1" applyProtection="1">
      <alignment horizontal="center" vertical="center"/>
      <protection locked="0"/>
    </xf>
    <xf numFmtId="0" fontId="5" fillId="4" borderId="19" xfId="0" applyFont="1" applyFill="1" applyBorder="1" applyAlignment="1">
      <alignment horizontal="center" vertical="center"/>
    </xf>
    <xf numFmtId="0" fontId="4" fillId="5" borderId="0" xfId="0" applyFont="1" applyFill="1" applyAlignment="1">
      <alignment horizontal="left" vertical="center"/>
    </xf>
  </cellXfs>
  <cellStyles count="3">
    <cellStyle name="Excel Built-in Normal" xfId="2" xr:uid="{00000000-0005-0000-0000-000000000000}"/>
    <cellStyle name="Normální" xfId="0" builtinId="0"/>
    <cellStyle name="normální 2" xfId="1" xr:uid="{00000000-0005-0000-0000-000002000000}"/>
  </cellStyles>
  <dxfs count="0"/>
  <tableStyles count="0" defaultTableStyle="TableStyleMedium9" defaultPivotStyle="PivotStyleLight16"/>
  <colors>
    <mruColors>
      <color rgb="FFFFCCFF"/>
      <color rgb="FF00FFFF"/>
      <color rgb="FFFF00FF"/>
      <color rgb="FF08E81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1"/>
  <sheetViews>
    <sheetView tabSelected="1" zoomScale="85" zoomScaleNormal="85" workbookViewId="0">
      <selection activeCell="L57" sqref="L57"/>
    </sheetView>
  </sheetViews>
  <sheetFormatPr defaultColWidth="9.140625" defaultRowHeight="21" customHeight="1" x14ac:dyDescent="0.2"/>
  <cols>
    <col min="1" max="1" width="10.7109375" style="4" customWidth="1"/>
    <col min="2" max="2" width="46.140625" style="4" customWidth="1"/>
    <col min="3" max="3" width="9.5703125" style="4" customWidth="1"/>
    <col min="4" max="4" width="9.7109375" style="4" customWidth="1"/>
    <col min="5" max="5" width="18.5703125" style="4" customWidth="1"/>
    <col min="6" max="6" width="18" style="4" customWidth="1"/>
    <col min="7" max="7" width="19.85546875" style="4" customWidth="1"/>
    <col min="8" max="8" width="32.28515625" style="4" customWidth="1"/>
    <col min="9" max="16384" width="9.140625" style="4"/>
  </cols>
  <sheetData>
    <row r="1" spans="1:14" ht="42" customHeight="1" thickBot="1" x14ac:dyDescent="0.3">
      <c r="A1" s="2" t="s">
        <v>102</v>
      </c>
      <c r="B1" s="2"/>
      <c r="C1" s="1"/>
      <c r="D1" s="2"/>
      <c r="E1" s="68"/>
      <c r="F1" s="3"/>
      <c r="G1" s="3"/>
      <c r="H1" s="62"/>
      <c r="I1" s="24"/>
      <c r="J1" s="24"/>
      <c r="K1" s="24"/>
    </row>
    <row r="2" spans="1:14" ht="42" customHeight="1" thickBot="1" x14ac:dyDescent="0.25">
      <c r="A2" s="31"/>
      <c r="B2" s="64" t="s">
        <v>0</v>
      </c>
      <c r="C2" s="48" t="s">
        <v>1</v>
      </c>
      <c r="D2" s="48" t="s">
        <v>2</v>
      </c>
      <c r="E2" s="48" t="s">
        <v>3</v>
      </c>
      <c r="F2" s="48" t="s">
        <v>4</v>
      </c>
      <c r="G2" s="49" t="s">
        <v>5</v>
      </c>
      <c r="H2" s="63"/>
    </row>
    <row r="3" spans="1:14" ht="31.15" customHeight="1" thickBot="1" x14ac:dyDescent="0.25">
      <c r="A3" s="32" t="s">
        <v>6</v>
      </c>
      <c r="B3" s="33" t="s">
        <v>7</v>
      </c>
      <c r="C3" s="34"/>
      <c r="D3" s="34"/>
      <c r="E3" s="34"/>
      <c r="F3" s="34"/>
      <c r="G3" s="35"/>
      <c r="H3" s="18"/>
    </row>
    <row r="4" spans="1:14" ht="31.15" customHeight="1" x14ac:dyDescent="0.2">
      <c r="A4" s="110" t="s">
        <v>8</v>
      </c>
      <c r="B4" s="38" t="s">
        <v>9</v>
      </c>
      <c r="C4" s="39" t="s">
        <v>10</v>
      </c>
      <c r="D4" s="40">
        <v>42</v>
      </c>
      <c r="E4" s="41"/>
      <c r="F4" s="42"/>
      <c r="G4" s="136" t="s">
        <v>11</v>
      </c>
    </row>
    <row r="5" spans="1:14" ht="31.15" customHeight="1" x14ac:dyDescent="0.2">
      <c r="A5" s="111"/>
      <c r="B5" s="83" t="s">
        <v>12</v>
      </c>
      <c r="C5" s="6" t="s">
        <v>13</v>
      </c>
      <c r="D5" s="7">
        <v>16</v>
      </c>
      <c r="E5" s="8"/>
      <c r="F5" s="5"/>
      <c r="G5" s="137"/>
    </row>
    <row r="6" spans="1:14" ht="34.9" customHeight="1" x14ac:dyDescent="0.2">
      <c r="A6" s="123" t="s">
        <v>14</v>
      </c>
      <c r="B6" s="83" t="s">
        <v>15</v>
      </c>
      <c r="C6" s="6" t="s">
        <v>16</v>
      </c>
      <c r="D6" s="6">
        <v>742</v>
      </c>
      <c r="E6" s="8"/>
      <c r="F6" s="5"/>
      <c r="G6" s="138" t="s">
        <v>11</v>
      </c>
      <c r="H6" s="50"/>
      <c r="I6" s="50"/>
      <c r="J6" s="50"/>
      <c r="K6" s="50"/>
      <c r="L6" s="50"/>
      <c r="M6" s="50"/>
      <c r="N6" s="50"/>
    </row>
    <row r="7" spans="1:14" ht="36" customHeight="1" x14ac:dyDescent="0.2">
      <c r="A7" s="111"/>
      <c r="B7" s="83" t="s">
        <v>17</v>
      </c>
      <c r="C7" s="6" t="s">
        <v>16</v>
      </c>
      <c r="D7" s="9">
        <v>65</v>
      </c>
      <c r="E7" s="8"/>
      <c r="F7" s="5"/>
      <c r="G7" s="139"/>
      <c r="H7" s="50"/>
      <c r="I7" s="50"/>
      <c r="J7" s="50"/>
      <c r="K7" s="50"/>
      <c r="L7" s="50"/>
      <c r="M7" s="50"/>
      <c r="N7" s="50"/>
    </row>
    <row r="8" spans="1:14" ht="31.15" customHeight="1" x14ac:dyDescent="0.2">
      <c r="A8" s="94" t="s">
        <v>98</v>
      </c>
      <c r="B8" s="93" t="s">
        <v>18</v>
      </c>
      <c r="C8" s="96" t="s">
        <v>105</v>
      </c>
      <c r="D8" s="6"/>
      <c r="E8" s="8"/>
      <c r="F8" s="97"/>
      <c r="G8" s="98"/>
      <c r="H8" s="50"/>
      <c r="I8" s="50"/>
      <c r="J8" s="50"/>
      <c r="K8" s="50"/>
      <c r="L8" s="50"/>
      <c r="M8" s="50"/>
      <c r="N8" s="50"/>
    </row>
    <row r="9" spans="1:14" ht="52.15" customHeight="1" x14ac:dyDescent="0.2">
      <c r="A9" s="84" t="s">
        <v>19</v>
      </c>
      <c r="B9" s="10" t="s">
        <v>20</v>
      </c>
      <c r="C9" s="11" t="s">
        <v>21</v>
      </c>
      <c r="D9" s="9">
        <v>207</v>
      </c>
      <c r="E9" s="12"/>
      <c r="F9" s="5"/>
      <c r="G9" s="140" t="s">
        <v>11</v>
      </c>
      <c r="H9" s="50"/>
      <c r="I9" s="50"/>
      <c r="J9" s="50"/>
      <c r="K9" s="50"/>
      <c r="L9" s="50"/>
      <c r="M9" s="50"/>
      <c r="N9" s="50"/>
    </row>
    <row r="10" spans="1:14" ht="43.5" customHeight="1" x14ac:dyDescent="0.2">
      <c r="A10" s="43" t="s">
        <v>22</v>
      </c>
      <c r="B10" s="83" t="s">
        <v>106</v>
      </c>
      <c r="C10" s="11" t="s">
        <v>21</v>
      </c>
      <c r="D10" s="9">
        <v>1</v>
      </c>
      <c r="E10" s="95"/>
      <c r="F10" s="5"/>
      <c r="G10" s="70" t="s">
        <v>96</v>
      </c>
      <c r="H10" s="50"/>
      <c r="I10" s="50"/>
      <c r="J10" s="50"/>
      <c r="K10" s="50"/>
      <c r="L10" s="50"/>
      <c r="M10" s="50"/>
      <c r="N10" s="50"/>
    </row>
    <row r="11" spans="1:14" ht="51" customHeight="1" x14ac:dyDescent="0.2">
      <c r="A11" s="65" t="s">
        <v>23</v>
      </c>
      <c r="B11" s="83" t="s">
        <v>24</v>
      </c>
      <c r="C11" s="11" t="s">
        <v>21</v>
      </c>
      <c r="D11" s="9">
        <v>307</v>
      </c>
      <c r="E11" s="12"/>
      <c r="F11" s="5"/>
      <c r="G11" s="140" t="s">
        <v>11</v>
      </c>
      <c r="H11" s="50"/>
      <c r="I11" s="50"/>
      <c r="J11" s="50"/>
      <c r="K11" s="50"/>
      <c r="L11" s="50"/>
      <c r="M11" s="50"/>
      <c r="N11" s="50"/>
    </row>
    <row r="12" spans="1:14" ht="31.15" customHeight="1" x14ac:dyDescent="0.2">
      <c r="A12" s="65" t="s">
        <v>25</v>
      </c>
      <c r="B12" s="69" t="s">
        <v>26</v>
      </c>
      <c r="C12" s="11" t="s">
        <v>16</v>
      </c>
      <c r="D12" s="9">
        <v>807</v>
      </c>
      <c r="E12" s="12"/>
      <c r="F12" s="5"/>
      <c r="G12" s="140" t="s">
        <v>11</v>
      </c>
      <c r="H12" s="50"/>
      <c r="I12" s="50"/>
      <c r="J12" s="50"/>
      <c r="K12" s="50"/>
      <c r="L12" s="50"/>
      <c r="M12" s="50"/>
      <c r="N12" s="50"/>
    </row>
    <row r="13" spans="1:14" ht="36.6" customHeight="1" thickBot="1" x14ac:dyDescent="0.25">
      <c r="A13" s="44" t="s">
        <v>27</v>
      </c>
      <c r="B13" s="45" t="s">
        <v>28</v>
      </c>
      <c r="C13" s="46" t="s">
        <v>16</v>
      </c>
      <c r="D13" s="46">
        <v>807</v>
      </c>
      <c r="E13" s="47"/>
      <c r="F13" s="5"/>
      <c r="G13" s="141" t="s">
        <v>11</v>
      </c>
      <c r="H13" s="18"/>
      <c r="I13" s="18"/>
      <c r="J13" s="18"/>
      <c r="K13" s="18"/>
      <c r="L13" s="18"/>
    </row>
    <row r="14" spans="1:14" ht="42" customHeight="1" thickBot="1" x14ac:dyDescent="0.25">
      <c r="A14" s="128" t="s">
        <v>29</v>
      </c>
      <c r="B14" s="129"/>
      <c r="C14" s="19"/>
      <c r="D14" s="19"/>
      <c r="E14" s="57"/>
      <c r="F14" s="57">
        <f>F4+F5+F6+F7+F9+F10+F11+F12+F13</f>
        <v>0</v>
      </c>
      <c r="G14" s="104" t="s">
        <v>108</v>
      </c>
      <c r="H14" s="18"/>
      <c r="I14" s="18"/>
      <c r="J14" s="18"/>
      <c r="K14" s="18"/>
      <c r="L14" s="18"/>
    </row>
    <row r="15" spans="1:14" ht="31.15" customHeight="1" x14ac:dyDescent="0.2">
      <c r="A15" s="51" t="s">
        <v>30</v>
      </c>
      <c r="B15" s="52" t="s">
        <v>31</v>
      </c>
      <c r="C15" s="53"/>
      <c r="D15" s="53"/>
      <c r="E15" s="54"/>
      <c r="F15" s="54"/>
      <c r="G15" s="55"/>
    </row>
    <row r="16" spans="1:14" ht="31.15" customHeight="1" x14ac:dyDescent="0.2">
      <c r="A16" s="13" t="s">
        <v>32</v>
      </c>
      <c r="B16" s="14" t="s">
        <v>33</v>
      </c>
      <c r="C16" s="15" t="s">
        <v>16</v>
      </c>
      <c r="D16" s="15">
        <v>807</v>
      </c>
      <c r="E16" s="16"/>
      <c r="F16" s="99"/>
      <c r="G16" s="142" t="s">
        <v>34</v>
      </c>
    </row>
    <row r="17" spans="1:8" ht="58.9" customHeight="1" x14ac:dyDescent="0.2">
      <c r="A17" s="25" t="s">
        <v>35</v>
      </c>
      <c r="B17" s="10" t="s">
        <v>36</v>
      </c>
      <c r="C17" s="6" t="s">
        <v>16</v>
      </c>
      <c r="D17" s="6">
        <v>25</v>
      </c>
      <c r="E17" s="8"/>
      <c r="F17" s="100"/>
      <c r="G17" s="143"/>
    </row>
    <row r="18" spans="1:8" ht="49.9" customHeight="1" x14ac:dyDescent="0.2">
      <c r="A18" s="130" t="s">
        <v>37</v>
      </c>
      <c r="B18" s="83" t="s">
        <v>38</v>
      </c>
      <c r="C18" s="6" t="s">
        <v>39</v>
      </c>
      <c r="D18" s="6">
        <v>50</v>
      </c>
      <c r="E18" s="8"/>
      <c r="F18" s="100"/>
      <c r="G18" s="143"/>
    </row>
    <row r="19" spans="1:8" ht="48.6" customHeight="1" x14ac:dyDescent="0.2">
      <c r="A19" s="131"/>
      <c r="B19" s="83" t="s">
        <v>40</v>
      </c>
      <c r="C19" s="6" t="s">
        <v>39</v>
      </c>
      <c r="D19" s="6">
        <v>10</v>
      </c>
      <c r="E19" s="8"/>
      <c r="F19" s="100"/>
      <c r="G19" s="143"/>
    </row>
    <row r="20" spans="1:8" ht="49.9" customHeight="1" x14ac:dyDescent="0.2">
      <c r="A20" s="56" t="s">
        <v>41</v>
      </c>
      <c r="B20" s="83" t="s">
        <v>42</v>
      </c>
      <c r="C20" s="6" t="s">
        <v>43</v>
      </c>
      <c r="D20" s="6">
        <v>3</v>
      </c>
      <c r="E20" s="8"/>
      <c r="F20" s="100"/>
      <c r="G20" s="143"/>
    </row>
    <row r="21" spans="1:8" ht="42" customHeight="1" x14ac:dyDescent="0.2">
      <c r="A21" s="17" t="s">
        <v>44</v>
      </c>
      <c r="B21" s="10" t="s">
        <v>45</v>
      </c>
      <c r="C21" s="9" t="s">
        <v>16</v>
      </c>
      <c r="D21" s="85"/>
      <c r="E21" s="86"/>
      <c r="F21" s="101"/>
      <c r="G21" s="87"/>
      <c r="H21" s="18"/>
    </row>
    <row r="22" spans="1:8" ht="42" customHeight="1" x14ac:dyDescent="0.2">
      <c r="A22" s="17" t="s">
        <v>90</v>
      </c>
      <c r="B22" s="10" t="s">
        <v>84</v>
      </c>
      <c r="C22" s="9" t="s">
        <v>16</v>
      </c>
      <c r="D22" s="9">
        <v>1</v>
      </c>
      <c r="E22" s="88"/>
      <c r="F22" s="100"/>
      <c r="G22" s="70" t="s">
        <v>96</v>
      </c>
      <c r="H22" s="18"/>
    </row>
    <row r="23" spans="1:8" ht="42" customHeight="1" x14ac:dyDescent="0.2">
      <c r="A23" s="17" t="s">
        <v>91</v>
      </c>
      <c r="B23" s="10" t="s">
        <v>85</v>
      </c>
      <c r="C23" s="9" t="s">
        <v>16</v>
      </c>
      <c r="D23" s="9">
        <v>1</v>
      </c>
      <c r="E23" s="88"/>
      <c r="F23" s="100"/>
      <c r="G23" s="70" t="s">
        <v>96</v>
      </c>
      <c r="H23" s="18"/>
    </row>
    <row r="24" spans="1:8" ht="42" customHeight="1" x14ac:dyDescent="0.2">
      <c r="A24" s="17" t="s">
        <v>92</v>
      </c>
      <c r="B24" s="10" t="s">
        <v>86</v>
      </c>
      <c r="C24" s="9" t="s">
        <v>16</v>
      </c>
      <c r="D24" s="9">
        <v>1</v>
      </c>
      <c r="E24" s="88"/>
      <c r="F24" s="100"/>
      <c r="G24" s="70" t="s">
        <v>96</v>
      </c>
      <c r="H24" s="18"/>
    </row>
    <row r="25" spans="1:8" ht="36.6" customHeight="1" x14ac:dyDescent="0.2">
      <c r="A25" s="17" t="s">
        <v>46</v>
      </c>
      <c r="B25" s="83" t="s">
        <v>47</v>
      </c>
      <c r="C25" s="6" t="s">
        <v>16</v>
      </c>
      <c r="D25" s="6">
        <v>807</v>
      </c>
      <c r="E25" s="71"/>
      <c r="F25" s="100"/>
      <c r="G25" s="70" t="s">
        <v>112</v>
      </c>
    </row>
    <row r="26" spans="1:8" ht="31.15" customHeight="1" x14ac:dyDescent="0.2">
      <c r="A26" s="84" t="s">
        <v>48</v>
      </c>
      <c r="B26" s="10" t="s">
        <v>49</v>
      </c>
      <c r="C26" s="6" t="s">
        <v>43</v>
      </c>
      <c r="D26" s="6">
        <v>2</v>
      </c>
      <c r="E26" s="71"/>
      <c r="F26" s="100"/>
      <c r="G26" s="70" t="s">
        <v>50</v>
      </c>
    </row>
    <row r="27" spans="1:8" ht="38.450000000000003" customHeight="1" x14ac:dyDescent="0.2">
      <c r="A27" s="84" t="s">
        <v>51</v>
      </c>
      <c r="B27" s="10" t="s">
        <v>52</v>
      </c>
      <c r="C27" s="6" t="s">
        <v>39</v>
      </c>
      <c r="D27" s="82">
        <v>3</v>
      </c>
      <c r="E27" s="89"/>
      <c r="F27" s="100"/>
      <c r="G27" s="70" t="s">
        <v>53</v>
      </c>
    </row>
    <row r="28" spans="1:8" ht="38.450000000000003" customHeight="1" x14ac:dyDescent="0.2">
      <c r="A28" s="84" t="s">
        <v>54</v>
      </c>
      <c r="B28" s="10" t="s">
        <v>55</v>
      </c>
      <c r="C28" s="9" t="s">
        <v>16</v>
      </c>
      <c r="D28" s="85"/>
      <c r="E28" s="86"/>
      <c r="F28" s="101"/>
      <c r="G28" s="87"/>
    </row>
    <row r="29" spans="1:8" ht="38.450000000000003" customHeight="1" x14ac:dyDescent="0.2">
      <c r="A29" s="84" t="s">
        <v>87</v>
      </c>
      <c r="B29" s="10" t="s">
        <v>93</v>
      </c>
      <c r="C29" s="9" t="s">
        <v>16</v>
      </c>
      <c r="D29" s="9">
        <v>1</v>
      </c>
      <c r="E29" s="88"/>
      <c r="F29" s="100"/>
      <c r="G29" s="70" t="s">
        <v>53</v>
      </c>
    </row>
    <row r="30" spans="1:8" ht="38.450000000000003" customHeight="1" x14ac:dyDescent="0.2">
      <c r="A30" s="84" t="s">
        <v>88</v>
      </c>
      <c r="B30" s="10" t="s">
        <v>94</v>
      </c>
      <c r="C30" s="9" t="s">
        <v>16</v>
      </c>
      <c r="D30" s="9">
        <v>1</v>
      </c>
      <c r="E30" s="88"/>
      <c r="F30" s="100"/>
      <c r="G30" s="70" t="s">
        <v>53</v>
      </c>
    </row>
    <row r="31" spans="1:8" ht="37.9" customHeight="1" thickBot="1" x14ac:dyDescent="0.25">
      <c r="A31" s="44" t="s">
        <v>89</v>
      </c>
      <c r="B31" s="45" t="s">
        <v>95</v>
      </c>
      <c r="C31" s="46" t="s">
        <v>16</v>
      </c>
      <c r="D31" s="9">
        <v>1</v>
      </c>
      <c r="E31" s="88"/>
      <c r="F31" s="102"/>
      <c r="G31" s="70" t="s">
        <v>53</v>
      </c>
    </row>
    <row r="32" spans="1:8" ht="42" customHeight="1" thickBot="1" x14ac:dyDescent="0.3">
      <c r="A32" s="126" t="s">
        <v>56</v>
      </c>
      <c r="B32" s="127"/>
      <c r="C32" s="19"/>
      <c r="D32" s="19"/>
      <c r="E32" s="20"/>
      <c r="F32" s="134">
        <f>F16+F17+F18+F19+F20+F22+F23+F24+F25+F26+F27+F29+F30+F31</f>
        <v>0</v>
      </c>
      <c r="G32" s="133" t="s">
        <v>111</v>
      </c>
    </row>
    <row r="33" spans="1:12" ht="31.15" customHeight="1" thickBot="1" x14ac:dyDescent="0.25">
      <c r="A33" s="58" t="s">
        <v>57</v>
      </c>
      <c r="B33" s="59" t="s">
        <v>58</v>
      </c>
      <c r="C33" s="60" t="s">
        <v>16</v>
      </c>
      <c r="D33" s="60">
        <v>807</v>
      </c>
      <c r="E33" s="61"/>
      <c r="F33" s="103"/>
      <c r="G33" s="21" t="s">
        <v>53</v>
      </c>
      <c r="H33" s="18"/>
      <c r="I33" s="18"/>
      <c r="J33" s="18"/>
      <c r="K33" s="18"/>
      <c r="L33" s="18"/>
    </row>
    <row r="34" spans="1:12" ht="42" customHeight="1" thickBot="1" x14ac:dyDescent="0.3">
      <c r="A34" s="113" t="s">
        <v>59</v>
      </c>
      <c r="B34" s="114"/>
      <c r="C34" s="36"/>
      <c r="D34" s="36"/>
      <c r="E34" s="37"/>
      <c r="F34" s="135">
        <f>F33</f>
        <v>0</v>
      </c>
      <c r="G34" s="133" t="s">
        <v>110</v>
      </c>
    </row>
    <row r="35" spans="1:12" ht="31.15" customHeight="1" x14ac:dyDescent="0.2">
      <c r="A35" s="124" t="s">
        <v>60</v>
      </c>
      <c r="B35" s="125"/>
      <c r="C35" s="27"/>
      <c r="D35" s="27"/>
      <c r="E35" s="28"/>
      <c r="F35" s="28"/>
      <c r="G35" s="26"/>
    </row>
    <row r="36" spans="1:12" ht="31.15" customHeight="1" x14ac:dyDescent="0.2">
      <c r="A36" s="115" t="s">
        <v>61</v>
      </c>
      <c r="B36" s="116"/>
      <c r="C36" s="29"/>
      <c r="D36" s="29"/>
      <c r="E36" s="30"/>
      <c r="F36" s="30">
        <f>F14</f>
        <v>0</v>
      </c>
      <c r="G36" s="90"/>
    </row>
    <row r="37" spans="1:12" ht="31.15" customHeight="1" x14ac:dyDescent="0.2">
      <c r="A37" s="115" t="s">
        <v>62</v>
      </c>
      <c r="B37" s="116"/>
      <c r="C37" s="29"/>
      <c r="D37" s="29"/>
      <c r="E37" s="30"/>
      <c r="F37" s="30">
        <f>F32</f>
        <v>0</v>
      </c>
      <c r="G37" s="90"/>
    </row>
    <row r="38" spans="1:12" ht="31.15" customHeight="1" x14ac:dyDescent="0.2">
      <c r="A38" s="115" t="s">
        <v>63</v>
      </c>
      <c r="B38" s="116"/>
      <c r="C38" s="29"/>
      <c r="D38" s="29"/>
      <c r="E38" s="30"/>
      <c r="F38" s="30">
        <f>F34</f>
        <v>0</v>
      </c>
      <c r="G38" s="90"/>
    </row>
    <row r="39" spans="1:12" ht="31.15" customHeight="1" x14ac:dyDescent="0.2">
      <c r="A39" s="117" t="s">
        <v>64</v>
      </c>
      <c r="B39" s="118"/>
      <c r="C39" s="75"/>
      <c r="D39" s="75"/>
      <c r="E39" s="76"/>
      <c r="F39" s="76">
        <f>SUM(F36:F38)</f>
        <v>0</v>
      </c>
      <c r="G39" s="90"/>
    </row>
    <row r="40" spans="1:12" ht="31.15" customHeight="1" x14ac:dyDescent="0.2">
      <c r="A40" s="119" t="s">
        <v>65</v>
      </c>
      <c r="B40" s="120"/>
      <c r="C40" s="29"/>
      <c r="D40" s="29"/>
      <c r="E40" s="30"/>
      <c r="F40" s="30">
        <f>F39*0.21</f>
        <v>0</v>
      </c>
      <c r="G40" s="90"/>
    </row>
    <row r="41" spans="1:12" ht="31.15" customHeight="1" thickBot="1" x14ac:dyDescent="0.25">
      <c r="A41" s="121" t="s">
        <v>66</v>
      </c>
      <c r="B41" s="122"/>
      <c r="C41" s="77"/>
      <c r="D41" s="78"/>
      <c r="E41" s="79"/>
      <c r="F41" s="80">
        <f>F39*1.21</f>
        <v>0</v>
      </c>
      <c r="G41" s="91"/>
      <c r="J41" s="62"/>
      <c r="K41" s="62"/>
    </row>
    <row r="42" spans="1:12" ht="21" customHeight="1" x14ac:dyDescent="0.2">
      <c r="A42" s="112"/>
      <c r="B42" s="112"/>
      <c r="C42" s="112"/>
      <c r="D42" s="112"/>
      <c r="E42" s="112"/>
      <c r="F42" s="112"/>
      <c r="G42" s="112"/>
      <c r="J42" s="18"/>
      <c r="L42" s="18"/>
    </row>
    <row r="43" spans="1:12" ht="21" customHeight="1" x14ac:dyDescent="0.2">
      <c r="A43" s="109" t="s">
        <v>67</v>
      </c>
      <c r="B43" s="109"/>
      <c r="C43" s="109"/>
      <c r="D43" s="109"/>
      <c r="E43" s="109" t="s">
        <v>68</v>
      </c>
      <c r="F43" s="109"/>
      <c r="G43" s="109"/>
      <c r="J43" s="18"/>
      <c r="L43" s="18"/>
    </row>
    <row r="44" spans="1:12" ht="21" customHeight="1" x14ac:dyDescent="0.2">
      <c r="A44" s="107" t="s">
        <v>113</v>
      </c>
      <c r="B44" s="107"/>
      <c r="C44" s="107"/>
      <c r="D44" s="107"/>
      <c r="E44" s="107" t="s">
        <v>69</v>
      </c>
      <c r="F44" s="107"/>
      <c r="G44" s="107"/>
      <c r="J44" s="18"/>
      <c r="L44" s="18"/>
    </row>
    <row r="45" spans="1:12" ht="21" customHeight="1" x14ac:dyDescent="0.2">
      <c r="A45" s="107" t="s">
        <v>70</v>
      </c>
      <c r="B45" s="107"/>
      <c r="C45" s="107"/>
      <c r="D45" s="107"/>
      <c r="E45" s="107" t="s">
        <v>70</v>
      </c>
      <c r="F45" s="107"/>
      <c r="G45" s="107"/>
      <c r="J45" s="18"/>
      <c r="L45" s="18"/>
    </row>
    <row r="46" spans="1:12" ht="21" customHeight="1" x14ac:dyDescent="0.2">
      <c r="A46" s="108"/>
      <c r="B46" s="108"/>
      <c r="C46" s="108"/>
      <c r="D46" s="108"/>
      <c r="E46" s="132"/>
      <c r="F46" s="132"/>
      <c r="G46" s="132"/>
      <c r="J46" s="18"/>
      <c r="L46" s="18"/>
    </row>
    <row r="47" spans="1:12" ht="21" customHeight="1" x14ac:dyDescent="0.2">
      <c r="A47" s="108"/>
      <c r="B47" s="108"/>
      <c r="C47" s="108"/>
      <c r="D47" s="108"/>
      <c r="E47" s="132"/>
      <c r="F47" s="132"/>
      <c r="G47" s="132"/>
      <c r="J47" s="18"/>
      <c r="L47" s="18"/>
    </row>
    <row r="48" spans="1:12" ht="21" customHeight="1" x14ac:dyDescent="0.2">
      <c r="A48" s="108"/>
      <c r="B48" s="108"/>
      <c r="C48" s="108"/>
      <c r="D48" s="108"/>
      <c r="E48" s="132"/>
      <c r="F48" s="132"/>
      <c r="G48" s="132"/>
      <c r="J48" s="18"/>
      <c r="L48" s="18"/>
    </row>
    <row r="49" spans="1:12" ht="21" customHeight="1" x14ac:dyDescent="0.2">
      <c r="A49" s="109" t="s">
        <v>71</v>
      </c>
      <c r="B49" s="109"/>
      <c r="C49" s="109"/>
      <c r="D49" s="109"/>
      <c r="E49" s="109" t="s">
        <v>71</v>
      </c>
      <c r="F49" s="109"/>
      <c r="G49" s="109"/>
      <c r="J49" s="18"/>
      <c r="L49" s="18"/>
    </row>
    <row r="50" spans="1:12" ht="21" customHeight="1" x14ac:dyDescent="0.2">
      <c r="A50" s="109" t="s">
        <v>103</v>
      </c>
      <c r="B50" s="109"/>
      <c r="C50" s="109"/>
      <c r="D50" s="109"/>
      <c r="E50" s="107" t="s">
        <v>72</v>
      </c>
      <c r="F50" s="107"/>
      <c r="G50" s="107"/>
      <c r="J50" s="18"/>
      <c r="L50" s="18"/>
    </row>
    <row r="51" spans="1:12" ht="21" customHeight="1" x14ac:dyDescent="0.2">
      <c r="A51" s="107" t="s">
        <v>104</v>
      </c>
      <c r="B51" s="107"/>
      <c r="C51" s="107"/>
      <c r="D51" s="107"/>
      <c r="E51" s="107" t="s">
        <v>73</v>
      </c>
      <c r="F51" s="107"/>
      <c r="G51" s="107"/>
      <c r="J51" s="18"/>
      <c r="L51" s="18"/>
    </row>
    <row r="52" spans="1:12" ht="21" customHeight="1" x14ac:dyDescent="0.2">
      <c r="A52" s="92"/>
      <c r="B52" s="92"/>
      <c r="C52" s="92"/>
      <c r="D52" s="92"/>
      <c r="E52" s="92"/>
      <c r="F52" s="92"/>
      <c r="G52" s="92"/>
      <c r="J52" s="18"/>
      <c r="L52" s="18"/>
    </row>
    <row r="53" spans="1:12" ht="21" customHeight="1" x14ac:dyDescent="0.2">
      <c r="A53" s="144" t="s">
        <v>107</v>
      </c>
      <c r="B53" s="144"/>
      <c r="C53" s="144"/>
      <c r="D53" s="144"/>
      <c r="E53" s="144"/>
      <c r="F53" s="144"/>
      <c r="G53" s="144"/>
      <c r="J53" s="18"/>
      <c r="L53" s="18"/>
    </row>
    <row r="54" spans="1:12" ht="21" customHeight="1" x14ac:dyDescent="0.2">
      <c r="A54" s="22"/>
      <c r="B54" s="22"/>
      <c r="C54" s="22"/>
      <c r="D54" s="22"/>
      <c r="E54" s="22"/>
      <c r="F54" s="22"/>
      <c r="G54" s="22"/>
      <c r="J54" s="18"/>
      <c r="L54" s="18"/>
    </row>
    <row r="55" spans="1:12" s="67" customFormat="1" ht="64.150000000000006" customHeight="1" x14ac:dyDescent="0.25">
      <c r="A55" s="106" t="s">
        <v>74</v>
      </c>
      <c r="B55" s="106"/>
      <c r="C55" s="106"/>
      <c r="D55" s="106"/>
      <c r="E55" s="106"/>
      <c r="F55" s="106"/>
      <c r="G55" s="106"/>
      <c r="H55" s="72"/>
      <c r="I55" s="72"/>
      <c r="J55" s="72"/>
      <c r="K55" s="72"/>
      <c r="L55" s="72"/>
    </row>
    <row r="56" spans="1:12" s="67" customFormat="1" ht="31.15" customHeight="1" x14ac:dyDescent="0.25">
      <c r="A56" s="106" t="s">
        <v>75</v>
      </c>
      <c r="B56" s="106"/>
      <c r="C56" s="106"/>
      <c r="D56" s="106"/>
      <c r="E56" s="106"/>
      <c r="F56" s="106"/>
      <c r="G56" s="106"/>
    </row>
    <row r="57" spans="1:12" s="67" customFormat="1" ht="33" customHeight="1" x14ac:dyDescent="0.25">
      <c r="A57" s="106" t="s">
        <v>76</v>
      </c>
      <c r="B57" s="106"/>
      <c r="C57" s="106"/>
      <c r="D57" s="106"/>
      <c r="E57" s="106"/>
      <c r="F57" s="106"/>
      <c r="G57" s="106"/>
    </row>
    <row r="58" spans="1:12" s="67" customFormat="1" ht="46.15" customHeight="1" x14ac:dyDescent="0.25">
      <c r="A58" s="106" t="s">
        <v>114</v>
      </c>
      <c r="B58" s="106"/>
      <c r="C58" s="106"/>
      <c r="D58" s="106"/>
      <c r="E58" s="106"/>
      <c r="F58" s="106"/>
      <c r="G58" s="106"/>
    </row>
    <row r="59" spans="1:12" s="67" customFormat="1" ht="31.15" customHeight="1" x14ac:dyDescent="0.25">
      <c r="A59" s="107" t="s">
        <v>77</v>
      </c>
      <c r="B59" s="107"/>
      <c r="C59" s="107"/>
      <c r="D59" s="107"/>
      <c r="E59" s="107"/>
      <c r="F59" s="107"/>
      <c r="G59" s="107"/>
    </row>
    <row r="60" spans="1:12" s="67" customFormat="1" ht="30" customHeight="1" x14ac:dyDescent="0.25">
      <c r="A60" s="106" t="s">
        <v>78</v>
      </c>
      <c r="B60" s="106"/>
      <c r="C60" s="106"/>
      <c r="D60" s="106"/>
      <c r="E60" s="106"/>
      <c r="F60" s="106"/>
      <c r="G60" s="106"/>
    </row>
    <row r="61" spans="1:12" s="67" customFormat="1" ht="31.15" customHeight="1" x14ac:dyDescent="0.25">
      <c r="A61" s="106" t="s">
        <v>79</v>
      </c>
      <c r="B61" s="106"/>
      <c r="C61" s="106"/>
      <c r="D61" s="106"/>
      <c r="E61" s="106"/>
      <c r="F61" s="106"/>
      <c r="G61" s="106"/>
    </row>
    <row r="62" spans="1:12" s="66" customFormat="1" ht="52.9" customHeight="1" x14ac:dyDescent="0.25">
      <c r="A62" s="106" t="s">
        <v>80</v>
      </c>
      <c r="B62" s="106"/>
      <c r="C62" s="106"/>
      <c r="D62" s="106"/>
      <c r="E62" s="106"/>
      <c r="F62" s="106"/>
      <c r="G62" s="106"/>
    </row>
    <row r="63" spans="1:12" s="66" customFormat="1" ht="52.9" customHeight="1" x14ac:dyDescent="0.25">
      <c r="A63" s="106" t="s">
        <v>101</v>
      </c>
      <c r="B63" s="106"/>
      <c r="C63" s="106"/>
      <c r="D63" s="106"/>
      <c r="E63" s="106"/>
      <c r="F63" s="106"/>
      <c r="G63" s="106"/>
    </row>
    <row r="64" spans="1:12" s="67" customFormat="1" ht="30.6" customHeight="1" x14ac:dyDescent="0.25">
      <c r="A64" s="106" t="s">
        <v>81</v>
      </c>
      <c r="B64" s="106"/>
      <c r="C64" s="106"/>
      <c r="D64" s="106"/>
      <c r="E64" s="106"/>
      <c r="F64" s="106"/>
      <c r="G64" s="106"/>
    </row>
    <row r="65" spans="1:8" s="81" customFormat="1" ht="59.45" customHeight="1" x14ac:dyDescent="0.25">
      <c r="A65" s="106" t="s">
        <v>97</v>
      </c>
      <c r="B65" s="106"/>
      <c r="C65" s="106"/>
      <c r="D65" s="106"/>
      <c r="E65" s="106"/>
      <c r="F65" s="106"/>
      <c r="G65" s="106"/>
    </row>
    <row r="66" spans="1:8" s="81" customFormat="1" ht="60.6" customHeight="1" x14ac:dyDescent="0.25">
      <c r="A66" s="106" t="s">
        <v>99</v>
      </c>
      <c r="B66" s="106"/>
      <c r="C66" s="106"/>
      <c r="D66" s="106"/>
      <c r="E66" s="106"/>
      <c r="F66" s="106"/>
      <c r="G66" s="106"/>
    </row>
    <row r="67" spans="1:8" s="92" customFormat="1" ht="39.75" customHeight="1" x14ac:dyDescent="0.25">
      <c r="A67" s="106" t="s">
        <v>109</v>
      </c>
      <c r="B67" s="106"/>
      <c r="C67" s="106"/>
      <c r="D67" s="106"/>
      <c r="E67" s="106"/>
      <c r="F67" s="106"/>
      <c r="G67" s="106"/>
    </row>
    <row r="69" spans="1:8" ht="21" customHeight="1" x14ac:dyDescent="0.2">
      <c r="A69" s="105" t="s">
        <v>82</v>
      </c>
      <c r="B69" s="105"/>
    </row>
    <row r="70" spans="1:8" s="18" customFormat="1" ht="21" customHeight="1" x14ac:dyDescent="0.25">
      <c r="A70" s="73"/>
      <c r="B70" s="18" t="s">
        <v>100</v>
      </c>
      <c r="H70" s="74"/>
    </row>
    <row r="71" spans="1:8" ht="21" customHeight="1" x14ac:dyDescent="0.2">
      <c r="B71" s="23" t="s">
        <v>83</v>
      </c>
    </row>
  </sheetData>
  <mergeCells count="50">
    <mergeCell ref="E47:G47"/>
    <mergeCell ref="A51:D51"/>
    <mergeCell ref="A49:D49"/>
    <mergeCell ref="A47:D47"/>
    <mergeCell ref="A18:A19"/>
    <mergeCell ref="A46:D46"/>
    <mergeCell ref="E46:G46"/>
    <mergeCell ref="A43:D43"/>
    <mergeCell ref="E43:G43"/>
    <mergeCell ref="A44:D44"/>
    <mergeCell ref="A45:D45"/>
    <mergeCell ref="E44:G44"/>
    <mergeCell ref="E45:G45"/>
    <mergeCell ref="G4:G5"/>
    <mergeCell ref="A4:A5"/>
    <mergeCell ref="A42:G42"/>
    <mergeCell ref="A34:B34"/>
    <mergeCell ref="A37:B37"/>
    <mergeCell ref="A39:B39"/>
    <mergeCell ref="A40:B40"/>
    <mergeCell ref="A41:B41"/>
    <mergeCell ref="A38:B38"/>
    <mergeCell ref="A6:A7"/>
    <mergeCell ref="A36:B36"/>
    <mergeCell ref="A35:B35"/>
    <mergeCell ref="A32:B32"/>
    <mergeCell ref="G16:G20"/>
    <mergeCell ref="G6:G7"/>
    <mergeCell ref="A14:B14"/>
    <mergeCell ref="A48:D48"/>
    <mergeCell ref="E51:G51"/>
    <mergeCell ref="A55:G55"/>
    <mergeCell ref="A58:G58"/>
    <mergeCell ref="E49:G49"/>
    <mergeCell ref="E50:G50"/>
    <mergeCell ref="A50:D50"/>
    <mergeCell ref="A53:G53"/>
    <mergeCell ref="E48:G48"/>
    <mergeCell ref="A69:B69"/>
    <mergeCell ref="A56:G56"/>
    <mergeCell ref="A63:G63"/>
    <mergeCell ref="A60:G60"/>
    <mergeCell ref="A57:G57"/>
    <mergeCell ref="A64:G64"/>
    <mergeCell ref="A61:G61"/>
    <mergeCell ref="A65:G65"/>
    <mergeCell ref="A66:G66"/>
    <mergeCell ref="A62:G62"/>
    <mergeCell ref="A59:G59"/>
    <mergeCell ref="A67:G67"/>
  </mergeCells>
  <phoneticPr fontId="3" type="noConversion"/>
  <pageMargins left="0.70866141732283472" right="0.70866141732283472" top="0.78740157480314965" bottom="0.78740157480314965" header="0.31496062992125984" footer="0.31496062992125984"/>
  <pageSetup paperSize="9" scale="52"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25E348F9458934387E53553D021BD74" ma:contentTypeVersion="46" ma:contentTypeDescription="Vytvoří nový dokument" ma:contentTypeScope="" ma:versionID="021d0c614b8706eaba71f5125d584b8b">
  <xsd:schema xmlns:xsd="http://www.w3.org/2001/XMLSchema" xmlns:xs="http://www.w3.org/2001/XMLSchema" xmlns:p="http://schemas.microsoft.com/office/2006/metadata/properties" xmlns:ns2="a10cb3f4-6df0-432d-a88a-550b10af4063" xmlns:ns3="0e91f575-6fab-42fd-90b1-cf5076f1288e" xmlns:ns4="96d89aea-7c17-4746-a528-e0c0b049a2f4" xmlns:ns5="85f4b5cc-4033-44c7-b405-f5eed34c8154" targetNamespace="http://schemas.microsoft.com/office/2006/metadata/properties" ma:root="true" ma:fieldsID="bd4ba3586cc7bc359250ee576788c5cc" ns2:_="" ns3:_="" ns4:_="" ns5:_="">
    <xsd:import namespace="a10cb3f4-6df0-432d-a88a-550b10af4063"/>
    <xsd:import namespace="0e91f575-6fab-42fd-90b1-cf5076f1288e"/>
    <xsd:import namespace="96d89aea-7c17-4746-a528-e0c0b049a2f4"/>
    <xsd:import namespace="85f4b5cc-4033-44c7-b405-f5eed34c815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2:RDDatumPlatnosti" minOccurs="0"/>
                <xsd:element ref="ns2:RDDatumUcinnosti" minOccurs="0"/>
                <xsd:element ref="ns2:RDDatumKoncePlatnosti" minOccurs="0"/>
                <xsd:element ref="ns2:RDTypDokumentu" minOccurs="0"/>
                <xsd:element ref="ns2:RDCisloIdentifikacni" minOccurs="0"/>
                <xsd:element ref="ns2:RDCisloJednaci" minOccurs="0"/>
                <xsd:element ref="ns2:RDOblast" minOccurs="0"/>
                <xsd:element ref="ns2:RDKlasifikaceCitlivosti" minOccurs="0"/>
                <xsd:element ref="ns3:RDStavPlatnosti" minOccurs="0"/>
                <xsd:element ref="ns2:RDNahrazuje" minOccurs="0"/>
                <xsd:element ref="ns2:RDSouvisi" minOccurs="0"/>
                <xsd:element ref="ns2:RDCreatedFromID"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Garant" minOccurs="0"/>
                <xsd:element ref="ns4:RDSouvisiPDFLookup" minOccurs="0"/>
                <xsd:element ref="ns4:RDNahrazujePDFLookup" minOccurs="0"/>
                <xsd:element ref="ns5:RDDotceneOsoby" minOccurs="0"/>
                <xsd:element ref="ns5:RDVerze" minOccurs="0"/>
                <xsd:element ref="ns5:NazevRD" minOccurs="0"/>
                <xsd:element ref="ns4:Popis" minOccurs="0"/>
                <xsd:element ref="ns4:Souvis_x00ed__x0020_s_x0020__x002d__x0020_odkazy_x003a_Nadpis" minOccurs="0"/>
                <xsd:element ref="ns4:Souvis_x00ed__x0020_s_x0020__x002d__x0020_odkazy_x003a_N_x00e1_zev_x0020_souboru" minOccurs="0"/>
                <xsd:element ref="ns4:Souvis_x00ed__x0020_s_x0020__x002d__x0020_odkazy_x003a_ID" minOccurs="0"/>
                <xsd:element ref="ns5:SharedWithUsers" minOccurs="0"/>
                <xsd:element ref="ns5: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0cb3f4-6df0-432d-a88a-550b10af4063" elementFormDefault="qualified">
    <xsd:import namespace="http://schemas.microsoft.com/office/2006/documentManagement/types"/>
    <xsd:import namespace="http://schemas.microsoft.com/office/infopath/2007/PartnerControls"/>
    <xsd:element name="_dlc_DocId" ma:index="8" nillable="true" ma:displayName="Hodnota ID dokumentu" ma:description="Hodnota ID dokumentu přiřazená této položce" ma:internalName="_dlc_DocId" ma:readOnly="true">
      <xsd:simpleType>
        <xsd:restriction base="dms:Text"/>
      </xsd:simpleType>
    </xsd:element>
    <xsd:element name="_dlc_DocIdUrl" ma:index="9" nillable="true" ma:displayName="ID dokumentu" ma:description="Trvalý odkaz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RDDatumPlatnosti" ma:index="13" nillable="true" ma:displayName="Datum platnosti" ma:format="DateOnly" ma:indexed="true" ma:internalName="RDDatumPlatnosti">
      <xsd:simpleType>
        <xsd:restriction base="dms:DateTime"/>
      </xsd:simpleType>
    </xsd:element>
    <xsd:element name="RDDatumUcinnosti" ma:index="14" nillable="true" ma:displayName="Datum účinnosti" ma:format="DateOnly" ma:internalName="RDDatumUcinnosti">
      <xsd:simpleType>
        <xsd:restriction base="dms:DateTime"/>
      </xsd:simpleType>
    </xsd:element>
    <xsd:element name="RDDatumKoncePlatnosti" ma:index="15" nillable="true" ma:displayName="Datum konce platnosti" ma:format="DateOnly" ma:internalName="RDDatumKoncePlatnosti">
      <xsd:simpleType>
        <xsd:restriction base="dms:DateTime"/>
      </xsd:simpleType>
    </xsd:element>
    <xsd:element name="RDTypDokumentu" ma:index="16" nillable="true" ma:displayName="Typ dokumentu" ma:format="Dropdown" ma:internalName="RDTypDokumentu">
      <xsd:simpleType>
        <xsd:restriction base="dms:Choice">
          <xsd:enumeration value="Metodický návod"/>
          <xsd:enumeration value="Metodický pokyn"/>
          <xsd:enumeration value="Nařízení a opatření"/>
          <xsd:enumeration value="Pracovní postup"/>
          <xsd:enumeration value="Příkaz"/>
          <xsd:enumeration value="Řád"/>
          <xsd:enumeration value="Služební předpis"/>
          <xsd:enumeration value="Směrnice"/>
          <xsd:enumeration value="Zvláštní předpis"/>
        </xsd:restriction>
      </xsd:simpleType>
    </xsd:element>
    <xsd:element name="RDCisloIdentifikacni" ma:index="17" nillable="true" ma:displayName="Identifikační číslo" ma:description="Identifikační číslo dokumentu přiděluje Správce ŘD." ma:internalName="RDCisloIdentifikacni">
      <xsd:simpleType>
        <xsd:restriction base="dms:Text">
          <xsd:maxLength value="255"/>
        </xsd:restriction>
      </xsd:simpleType>
    </xsd:element>
    <xsd:element name="RDCisloJednaci" ma:index="18" nillable="true" ma:displayName="Číslo jednací ŘD" ma:description="Interní číslo jednací. Číslo jednací musí být v rámci systému ŘD unikátní a je kontrolováno na formální správnost X/YYYY, kde X je číslo a YYYY je čtyřmístné číslo." ma:internalName="RDCisloJednaci">
      <xsd:simpleType>
        <xsd:restriction base="dms:Text">
          <xsd:maxLength value="255"/>
        </xsd:restriction>
      </xsd:simpleType>
    </xsd:element>
    <xsd:element name="RDOblast" ma:index="19" nillable="true" ma:displayName="Oblast" ma:format="Dropdown" ma:indexed="true" ma:internalName="RDOblast">
      <xsd:simpleType>
        <xsd:restriction base="dms:Choice">
          <xsd:enumeration value="Majetek státu"/>
          <xsd:enumeration value="Personální"/>
          <xsd:enumeration value="Pozemkové úpravy"/>
          <xsd:enumeration value="Provozní záležitosti"/>
          <xsd:enumeration value="Základní (pro všechny)"/>
        </xsd:restriction>
      </xsd:simpleType>
    </xsd:element>
    <xsd:element name="RDKlasifikaceCitlivosti" ma:index="20" nillable="true" ma:displayName="Klasifikace citlivosti" ma:default="Interní" ma:format="Dropdown" ma:internalName="RDKlasifikaceCitlivosti">
      <xsd:simpleType>
        <xsd:restriction base="dms:Choice">
          <xsd:enumeration value="Interní"/>
          <xsd:enumeration value="Veřejné"/>
          <xsd:enumeration value="Citlivé"/>
        </xsd:restriction>
      </xsd:simpleType>
    </xsd:element>
    <xsd:element name="RDNahrazuje" ma:index="22" nillable="true" ma:displayName="Nahrazuje" ma:internalName="RDNahrazuje">
      <xsd:simpleType>
        <xsd:restriction base="dms:Note">
          <xsd:maxLength value="255"/>
        </xsd:restriction>
      </xsd:simpleType>
    </xsd:element>
    <xsd:element name="RDSouvisi" ma:index="23" nillable="true" ma:displayName="Souvisí s" ma:internalName="RDSouvisi">
      <xsd:simpleType>
        <xsd:restriction base="dms:Note">
          <xsd:maxLength value="255"/>
        </xsd:restriction>
      </xsd:simpleType>
    </xsd:element>
    <xsd:element name="RDCreatedFromID" ma:index="24" nillable="true" ma:displayName="RDCreatedFromID" ma:internalName="RDCreatedFrom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e91f575-6fab-42fd-90b1-cf5076f1288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RDStavPlatnosti" ma:index="21" nillable="true" ma:displayName="Stav platnosti" ma:default="Platný" ma:format="Dropdown" ma:indexed="true" ma:internalName="RDStavPlatnosti">
      <xsd:simpleType>
        <xsd:restriction base="dms:Choice">
          <xsd:enumeration value="Platný"/>
          <xsd:enumeration value="Neplatný"/>
        </xsd:restriction>
      </xsd:simpleType>
    </xsd:element>
    <xsd:element name="MediaServiceAutoKeyPoints" ma:index="25" nillable="true" ma:displayName="MediaServiceAutoKeyPoints" ma:hidden="true" ma:internalName="MediaServiceAutoKeyPoints" ma:readOnly="true">
      <xsd:simpleType>
        <xsd:restriction base="dms:Note"/>
      </xsd:simpleType>
    </xsd:element>
    <xsd:element name="MediaServiceKeyPoints" ma:index="26" nillable="true" ma:displayName="KeyPoints" ma:internalName="MediaServiceKeyPoints" ma:readOnly="true">
      <xsd:simpleType>
        <xsd:restriction base="dms:Note">
          <xsd:maxLength value="255"/>
        </xsd:restriction>
      </xsd:simpleType>
    </xsd:element>
    <xsd:element name="MediaServiceAutoTags" ma:index="27" nillable="true" ma:displayName="Tags" ma:internalName="MediaServiceAutoTags"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GenerationTime" ma:index="29" nillable="true" ma:displayName="MediaServiceGenerationTime" ma:hidden="true" ma:internalName="MediaServiceGenerationTime" ma:readOnly="true">
      <xsd:simpleType>
        <xsd:restriction base="dms:Text"/>
      </xsd:simpleType>
    </xsd:element>
    <xsd:element name="MediaServiceEventHashCode" ma:index="30" nillable="true" ma:displayName="MediaServiceEventHashCode" ma:hidden="true" ma:internalName="MediaServiceEventHashCode" ma:readOnly="true">
      <xsd:simpleType>
        <xsd:restriction base="dms:Text"/>
      </xsd:simpleType>
    </xsd:element>
    <xsd:element name="Garant" ma:index="31" nillable="true" ma:displayName="Garant" ma:list="UserInfo" ma:SharePointGroup="0" ma:internalName="Garan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6d89aea-7c17-4746-a528-e0c0b049a2f4" elementFormDefault="qualified">
    <xsd:import namespace="http://schemas.microsoft.com/office/2006/documentManagement/types"/>
    <xsd:import namespace="http://schemas.microsoft.com/office/infopath/2007/PartnerControls"/>
    <xsd:element name="RDSouvisiPDFLookup" ma:index="32" nillable="true" ma:displayName="Souvisí s - odkazy" ma:list="{96d89aea-7c17-4746-a528-e0c0b049a2f4}" ma:internalName="RDSouvisiPDFLookup" ma:showField="NazevRD">
      <xsd:complexType>
        <xsd:complexContent>
          <xsd:extension base="dms:MultiChoiceLookup">
            <xsd:sequence>
              <xsd:element name="Value" type="dms:Lookup" maxOccurs="unbounded" minOccurs="0" nillable="true"/>
            </xsd:sequence>
          </xsd:extension>
        </xsd:complexContent>
      </xsd:complexType>
    </xsd:element>
    <xsd:element name="RDNahrazujePDFLookup" ma:index="33" nillable="true" ma:displayName="Nahrazuje - odkazy" ma:list="{96d89aea-7c17-4746-a528-e0c0b049a2f4}" ma:internalName="RDNahrazujePDFLookup" ma:showField="NazevRD">
      <xsd:complexType>
        <xsd:complexContent>
          <xsd:extension base="dms:MultiChoiceLookup">
            <xsd:sequence>
              <xsd:element name="Value" type="dms:Lookup" maxOccurs="unbounded" minOccurs="0" nillable="true"/>
            </xsd:sequence>
          </xsd:extension>
        </xsd:complexContent>
      </xsd:complexType>
    </xsd:element>
    <xsd:element name="Popis" ma:index="37" nillable="true" ma:displayName="Popis" ma:internalName="Popis">
      <xsd:simpleType>
        <xsd:restriction base="dms:Note"/>
      </xsd:simpleType>
    </xsd:element>
    <xsd:element name="Souvis_x00ed__x0020_s_x0020__x002d__x0020_odkazy_x003a_Nadpis" ma:index="38" nillable="true" ma:displayName="Souvisí s - odkazy:Nadpis" ma:list="{96d89aea-7c17-4746-a528-e0c0b049a2f4}" ma:internalName="Souvis_x00ed__x0020_s_x0020__x002d__x0020_odkazy_x003a_Nadpis" ma:readOnly="true" ma:showField="Title" ma:web="ada3fa48-c231-4f9d-a491-19361e04fcb4">
      <xsd:complexType>
        <xsd:complexContent>
          <xsd:extension base="dms:MultiChoiceLookup">
            <xsd:sequence>
              <xsd:element name="Value" type="dms:Lookup" maxOccurs="unbounded" minOccurs="0" nillable="true"/>
            </xsd:sequence>
          </xsd:extension>
        </xsd:complexContent>
      </xsd:complexType>
    </xsd:element>
    <xsd:element name="Souvis_x00ed__x0020_s_x0020__x002d__x0020_odkazy_x003a_N_x00e1_zev_x0020_souboru" ma:index="39" nillable="true" ma:displayName="Souvisí s - odkazy:Název souboru" ma:list="{96d89aea-7c17-4746-a528-e0c0b049a2f4}" ma:internalName="Souvis_x00ed__x0020_s_x0020__x002d__x0020_odkazy_x003a_N_x00e1_zev_x0020_souboru" ma:readOnly="true" ma:showField="NazevRD" ma:web="ada3fa48-c231-4f9d-a491-19361e04fcb4">
      <xsd:complexType>
        <xsd:complexContent>
          <xsd:extension base="dms:MultiChoiceLookup">
            <xsd:sequence>
              <xsd:element name="Value" type="dms:Lookup" maxOccurs="unbounded" minOccurs="0" nillable="true"/>
            </xsd:sequence>
          </xsd:extension>
        </xsd:complexContent>
      </xsd:complexType>
    </xsd:element>
    <xsd:element name="Souvis_x00ed__x0020_s_x0020__x002d__x0020_odkazy_x003a_ID" ma:index="40" nillable="true" ma:displayName="Souvisí s - odkazy:ID" ma:list="{96d89aea-7c17-4746-a528-e0c0b049a2f4}" ma:internalName="Souvis_x00ed__x0020_s_x0020__x002d__x0020_odkazy_x003a_ID" ma:readOnly="true" ma:showField="ID" ma:web="ada3fa48-c231-4f9d-a491-19361e04fcb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5f4b5cc-4033-44c7-b405-f5eed34c8154" elementFormDefault="qualified">
    <xsd:import namespace="http://schemas.microsoft.com/office/2006/documentManagement/types"/>
    <xsd:import namespace="http://schemas.microsoft.com/office/infopath/2007/PartnerControls"/>
    <xsd:element name="RDDotceneOsoby" ma:index="34" nillable="true" ma:displayName="Dotčené osoby" ma:description="Seznam skupin, pro které je publikovaný dokument viditelný, pokud je klasifikován jako „Citlivý“." ma:list="UserInfo" ma:SearchPeopleOnly="false" ma:SharePointGroup="0" ma:internalName="RDDotceneOsoby"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DVerze" ma:index="35" nillable="true" ma:displayName="Verze ŘD" ma:default="1" ma:internalName="RDVerze" ma:percentage="FALSE">
      <xsd:simpleType>
        <xsd:restriction base="dms:Number"/>
      </xsd:simpleType>
    </xsd:element>
    <xsd:element name="NazevRD" ma:index="36" nillable="true" ma:displayName="Název souboru" ma:internalName="NazevRD">
      <xsd:simpleType>
        <xsd:restriction base="dms:Text">
          <xsd:maxLength value="255"/>
        </xsd:restriction>
      </xsd:simpleType>
    </xsd:element>
    <xsd:element name="SharedWithUsers" ma:index="4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2"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a10cb3f4-6df0-432d-a88a-550b10af4063">HCUZCRXN6NH5-2055117681-4142</_dlc_DocId>
    <_dlc_DocIdUrl xmlns="a10cb3f4-6df0-432d-a88a-550b10af4063">
      <Url>https://spucr.sharepoint.com/sites/Portal/rd/_layouts/15/DocIdRedir.aspx?ID=HCUZCRXN6NH5-2055117681-4142</Url>
      <Description>HCUZCRXN6NH5-2055117681-4142</Description>
    </_dlc_DocIdUrl>
    <RDKlasifikaceCitlivosti xmlns="a10cb3f4-6df0-432d-a88a-550b10af4063">Interní</RDKlasifikaceCitlivosti>
    <RDCisloIdentifikacni xmlns="a10cb3f4-6df0-432d-a88a-550b10af4063">SM 05/2019</RDCisloIdentifikacni>
    <RDNahrazujePDFLookup xmlns="96d89aea-7c17-4746-a528-e0c0b049a2f4">
      <Value>3713</Value>
    </RDNahrazujePDFLookup>
    <Popis xmlns="96d89aea-7c17-4746-a528-e0c0b049a2f4" xsi:nil="true"/>
    <RDDatumUcinnosti xmlns="a10cb3f4-6df0-432d-a88a-550b10af4063">2021-03-25T23:00:00+00:00</RDDatumUcinnosti>
    <Garant xmlns="0e91f575-6fab-42fd-90b1-cf5076f1288e">
      <UserInfo>
        <DisplayName>Kosejková Jaroslava Mgr.</DisplayName>
        <AccountId>825</AccountId>
        <AccountType/>
      </UserInfo>
    </Garant>
    <RDCreatedFromID xmlns="a10cb3f4-6df0-432d-a88a-550b10af4063" xsi:nil="true"/>
    <RDSouvisiPDFLookup xmlns="96d89aea-7c17-4746-a528-e0c0b049a2f4"/>
    <RDTypDokumentu xmlns="a10cb3f4-6df0-432d-a88a-550b10af4063">Směrnice</RDTypDokumentu>
    <RDNahrazuje xmlns="a10cb3f4-6df0-432d-a88a-550b10af4063">SM 05-2019 - Směrnice pro oblast pozemkových úprav - verze 4</RDNahrazuje>
    <RDSouvisi xmlns="a10cb3f4-6df0-432d-a88a-550b10af4063" xsi:nil="true"/>
    <RDDatumKoncePlatnosti xmlns="a10cb3f4-6df0-432d-a88a-550b10af4063" xsi:nil="true"/>
    <RDOblast xmlns="a10cb3f4-6df0-432d-a88a-550b10af4063">Pozemkové úpravy</RDOblast>
    <RDDotceneOsoby xmlns="85f4b5cc-4033-44c7-b405-f5eed34c8154">
      <UserInfo>
        <DisplayName>_Všichni ŘD</DisplayName>
        <AccountId>2484</AccountId>
        <AccountType/>
      </UserInfo>
    </RDDotceneOsoby>
    <RDVerze xmlns="85f4b5cc-4033-44c7-b405-f5eed34c8154">5</RDVerze>
    <RDCisloJednaci xmlns="a10cb3f4-6df0-432d-a88a-550b10af4063">SPU 020023/2021</RDCisloJednaci>
    <RDDatumPlatnosti xmlns="a10cb3f4-6df0-432d-a88a-550b10af4063">2021-03-23T23:00:00+00:00</RDDatumPlatnosti>
    <NazevRD xmlns="85f4b5cc-4033-44c7-b405-f5eed34c8154" xsi:nil="true"/>
    <RDStavPlatnosti xmlns="0e91f575-6fab-42fd-90b1-cf5076f1288e">Platný</RDStavPlatnosti>
  </documentManagement>
</p:properties>
</file>

<file path=customXml/itemProps1.xml><?xml version="1.0" encoding="utf-8"?>
<ds:datastoreItem xmlns:ds="http://schemas.openxmlformats.org/officeDocument/2006/customXml" ds:itemID="{2C2FEC39-29F6-4FE9-A951-54718B6323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0cb3f4-6df0-432d-a88a-550b10af4063"/>
    <ds:schemaRef ds:uri="0e91f575-6fab-42fd-90b1-cf5076f1288e"/>
    <ds:schemaRef ds:uri="96d89aea-7c17-4746-a528-e0c0b049a2f4"/>
    <ds:schemaRef ds:uri="85f4b5cc-4033-44c7-b405-f5eed34c81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5B03006-0CB7-4947-BC2C-DFEC9777E611}">
  <ds:schemaRefs>
    <ds:schemaRef ds:uri="http://schemas.microsoft.com/sharepoint/events"/>
  </ds:schemaRefs>
</ds:datastoreItem>
</file>

<file path=customXml/itemProps3.xml><?xml version="1.0" encoding="utf-8"?>
<ds:datastoreItem xmlns:ds="http://schemas.openxmlformats.org/officeDocument/2006/customXml" ds:itemID="{BB1EC185-FD12-48AA-97E6-43E7F0A0856B}">
  <ds:schemaRefs>
    <ds:schemaRef ds:uri="http://schemas.microsoft.com/sharepoint/v3/contenttype/forms"/>
  </ds:schemaRefs>
</ds:datastoreItem>
</file>

<file path=customXml/itemProps4.xml><?xml version="1.0" encoding="utf-8"?>
<ds:datastoreItem xmlns:ds="http://schemas.openxmlformats.org/officeDocument/2006/customXml" ds:itemID="{0FD648F5-C624-4F64-A730-817A73E9BBF4}">
  <ds:schemaRefs>
    <ds:schemaRef ds:uri="http://schemas.microsoft.com/office/2006/metadata/properties"/>
    <ds:schemaRef ds:uri="http://schemas.microsoft.com/office/infopath/2007/PartnerControls"/>
    <ds:schemaRef ds:uri="a10cb3f4-6df0-432d-a88a-550b10af4063"/>
    <ds:schemaRef ds:uri="96d89aea-7c17-4746-a528-e0c0b049a2f4"/>
    <ds:schemaRef ds:uri="0e91f575-6fab-42fd-90b1-cf5076f1288e"/>
    <ds:schemaRef ds:uri="85f4b5cc-4033-44c7-b405-f5eed34c815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Manager/>
  <Company>MZe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 05_2019 - Příloha č. 3 - Vzor Položkový výkaz činnosti (1. 4. 2019)</dc:title>
  <dc:subject/>
  <dc:creator>tichaj</dc:creator>
  <cp:keywords/>
  <dc:description/>
  <cp:lastModifiedBy>Roučka Jiří</cp:lastModifiedBy>
  <cp:revision/>
  <cp:lastPrinted>2022-04-14T06:32:10Z</cp:lastPrinted>
  <dcterms:created xsi:type="dcterms:W3CDTF">2013-07-10T06:31:46Z</dcterms:created>
  <dcterms:modified xsi:type="dcterms:W3CDTF">2022-05-03T08:05:15Z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0x010100825E348F9458934387E53553D021BD74</vt:lpwstr>
  </property>
  <property fmtid="{D5CDD505-2E9C-101B-9397-08002B2CF9AE}" pid="3" name="_dlc_DocIdItemGuid">
    <vt:lpwstr>521d73fa-307a-4aff-b7b7-edaa620d8936</vt:lpwstr>
  </property>
</Properties>
</file>