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4030" windowHeight="73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<sst xmlns="http://schemas.openxmlformats.org/spreadsheetml/2006/main" count="93" uniqueCount="80">
  <si>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</si>
  <si>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</si>
  <si>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</si>
  <si>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</si>
  <si>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</si>
  <si>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</si>
  <si>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</si>
  <si>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</si>
  <si>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</si>
  <si>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</si>
  <si>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</si>
  <si>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</si>
  <si>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</si>
  <si>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</si>
  <si>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</si>
  <si>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</si>
  <si>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</si>
  <si>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</si>
  <si>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</si>
  <si>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</si>
  <si>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</si>
  <si>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</si>
  <si>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</si>
  <si>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</si>
  <si>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</si>
  <si>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</si>
  <si>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</si>
  <si>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</si>
  <si>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</si>
  <si>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</si>
  <si>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</si>
  <si>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</si>
  <si>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</si>
  <si>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</si>
  <si>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</si>
  <si>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</si>
  <si>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</si>
  <si>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</si>
  <si>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</si>
  <si>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</si>
  <si>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</si>
  <si>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</si>
  <si>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</si>
  <si>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</si>
  <si>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</si>
  <si>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</si>
  <si>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</si>
  <si>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</si>
  <si>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</si>
  <si>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</si>
  <si>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</si>
  <si>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</si>
  <si>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</si>
  <si>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</si>
  <si>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</si>
  <si>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</si>
  <si>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</si>
  <si>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 a pro vodohospodářská a protierozní opatření</t>
  </si>
  <si>
    <t>ks (sond)</t>
  </si>
  <si>
    <t xml:space="preserve">Potřebné podélné a příčné profily vodohospodářských PSZ pro stanovení plochy záboru půdy stavbami                  </t>
  </si>
  <si>
    <r>
      <t xml:space="preserve">Termín 
ukončení </t>
    </r>
    <r>
      <rPr>
        <b/>
        <sz val="8"/>
        <rFont val="Arial"/>
        <family val="2"/>
      </rPr>
      <t>1)</t>
    </r>
    <r>
      <rPr>
        <b/>
        <sz val="10"/>
        <rFont val="Arial"/>
        <family val="2"/>
      </rPr>
      <t xml:space="preserve">
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</si>
  <si>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</si>
  <si>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t xml:space="preserve">V Ostravě dne ………………………...            </t>
  </si>
  <si>
    <t xml:space="preserve">do 3 měsíců od nabytí PM 1.R </t>
  </si>
  <si>
    <r>
      <t xml:space="preserve">5 </t>
    </r>
    <r>
      <rPr>
        <vertAlign val="superscript"/>
        <sz val="10"/>
        <color rgb="FFFF0000"/>
        <rFont val="Arial"/>
        <family val="2"/>
      </rPr>
      <t>1)</t>
    </r>
  </si>
  <si>
    <r>
      <t>12</t>
    </r>
    <r>
      <rPr>
        <vertAlign val="superscript"/>
        <sz val="10"/>
        <color rgb="FFFF0000"/>
        <rFont val="Arial"/>
        <family val="2"/>
      </rPr>
      <t>1)</t>
    </r>
  </si>
  <si>
    <r>
      <t>18</t>
    </r>
    <r>
      <rPr>
        <vertAlign val="superscript"/>
        <sz val="10"/>
        <color rgb="FFFF0000"/>
        <rFont val="Arial"/>
        <family val="2"/>
      </rPr>
      <t>1)</t>
    </r>
  </si>
  <si>
    <r>
      <t>24</t>
    </r>
    <r>
      <rPr>
        <vertAlign val="superscript"/>
        <sz val="10"/>
        <color rgb="FFFF0000"/>
        <rFont val="Arial"/>
        <family val="2"/>
      </rPr>
      <t>1)</t>
    </r>
  </si>
  <si>
    <r>
      <t>30</t>
    </r>
    <r>
      <rPr>
        <vertAlign val="superscript"/>
        <sz val="10"/>
        <color rgb="FFFF0000"/>
        <rFont val="Arial"/>
        <family val="2"/>
      </rPr>
      <t>1)</t>
    </r>
  </si>
  <si>
    <r>
      <t>38</t>
    </r>
    <r>
      <rPr>
        <b/>
        <vertAlign val="superscript"/>
        <sz val="10"/>
        <color rgb="FFFF0000"/>
        <rFont val="Arial"/>
        <family val="2"/>
      </rPr>
      <t>1)</t>
    </r>
  </si>
  <si>
    <t>do 3 měsíců od výzvy objednatele, nejpozději však do 30. 9. roku následujícího po roce, v němž došlo k zápisu KoPÚ do katastru nemovitostí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</si>
  <si>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vertAlign val="superscript"/>
        <sz val="10"/>
        <color rgb="FFFF0000"/>
        <rFont val="Arial"/>
        <family val="2"/>
      </rPr>
      <t>3)</t>
    </r>
  </si>
  <si>
    <r>
      <t>Upřesnění obvodu KoPÚ - zjišťování hranic pozemků na hranicích obvodu KoPU, geometrické plány na upřesněný obvod KoPU, předepsaná stabilizace dle vyhl. č. 357/2013 Sb.</t>
    </r>
    <r>
      <rPr>
        <vertAlign val="superscript"/>
        <sz val="10"/>
        <color rgb="FFFF0000"/>
        <rFont val="Arial"/>
        <family val="2"/>
      </rPr>
      <t>3)</t>
    </r>
  </si>
  <si>
    <r>
      <t>Zjišťování hranic pozemků neřešených dle §2 zákona, včetně potřebných geometrických plánů na hranici mezi řešenými a neřešenými pozemky dle §2 zákona</t>
    </r>
    <r>
      <rPr>
        <vertAlign val="superscript"/>
        <sz val="10"/>
        <color rgb="FFFF0000"/>
        <rFont val="Arial"/>
        <family val="2"/>
      </rPr>
      <t>3)</t>
    </r>
  </si>
  <si>
    <r>
      <t>Dokumentace k soupisu nároků vlastníků pozemků</t>
    </r>
    <r>
      <rPr>
        <vertAlign val="superscript"/>
        <sz val="10"/>
        <color rgb="FFFF0000"/>
        <rFont val="Arial"/>
        <family val="2"/>
      </rPr>
      <t>3)</t>
    </r>
  </si>
  <si>
    <r>
      <t xml:space="preserve">Výškopisné zaměření zájmového území v obvodu KoPÚ v trvalých a mimo trvalé porosty </t>
    </r>
    <r>
      <rPr>
        <vertAlign val="superscript"/>
        <sz val="10"/>
        <color rgb="FFFF0000"/>
        <rFont val="Arial"/>
        <family val="2"/>
      </rPr>
      <t>3)</t>
    </r>
    <r>
      <rPr>
        <sz val="10"/>
        <rFont val="Arial"/>
        <family val="2"/>
      </rPr>
      <t xml:space="preserve">                                               </t>
    </r>
    <r>
      <rPr>
        <sz val="10"/>
        <color rgb="FFFF0000"/>
        <rFont val="Arial"/>
        <family val="2"/>
      </rPr>
      <t xml:space="preserve"> </t>
    </r>
  </si>
  <si>
    <r>
      <t xml:space="preserve">Potřebné podélné a příčné profily liniových staveb PSZ pro stanovení plochy záboru půdy stavbami </t>
    </r>
    <r>
      <rPr>
        <vertAlign val="superscript"/>
        <sz val="10"/>
        <color rgb="FFFF0000"/>
        <rFont val="Arial"/>
        <family val="2"/>
      </rPr>
      <t>3)</t>
    </r>
    <r>
      <rPr>
        <sz val="10"/>
        <rFont val="Arial"/>
        <family val="2"/>
      </rPr>
      <t xml:space="preserve">                                      </t>
    </r>
  </si>
  <si>
    <t xml:space="preserve">3) Jedná se o položky u kterých nelze předem objektivně stanovit přesný počet MJ, zadavatel proto stanoví v zadávací dokumentaci počet MJ kvalifikovaným odhadem a případnou potřebu nárůstu počtu MJ, která vyplyne až během realizace díla, bude zadavatel řešit formou opčního práva </t>
  </si>
  <si>
    <r>
      <rPr>
        <b/>
        <sz val="10"/>
        <rFont val="Arial"/>
        <family val="2"/>
      </rPr>
      <t>Ing. Aleš Uvíra</t>
    </r>
    <r>
      <rPr>
        <sz val="10"/>
        <rFont val="Arial"/>
        <family val="2"/>
      </rPr>
      <t xml:space="preserve">                                                                        ředitel Krajského pozemkového úřadu                                                  pro Moravskoslezský kraj</t>
    </r>
  </si>
  <si>
    <t>Příloha č. 3 výzvy - Nedílná součást návrhu smlouvy o dílo - KoPÚ v k.ú. Dubnice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</si>
</sst>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 style="hair"/>
      <right style="hair"/>
      <top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 style="hair"/>
      <top/>
      <bottom style="medium"/>
    </border>
    <border>
      <left style="hair"/>
      <right style="medium"/>
      <top style="thin"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3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3" borderId="1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164" fontId="1" fillId="0" borderId="15" xfId="20" applyNumberFormat="1" applyFont="1" applyFill="1" applyBorder="1" applyAlignment="1">
      <alignment horizontal="right" vertical="center"/>
      <protection/>
    </xf>
    <xf numFmtId="49" fontId="1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164" fontId="1" fillId="0" borderId="19" xfId="20" applyNumberFormat="1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6" fontId="1" fillId="0" borderId="25" xfId="20" applyNumberFormat="1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0" fontId="1" fillId="0" borderId="27" xfId="20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6" fontId="1" fillId="0" borderId="29" xfId="20" applyNumberFormat="1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0" fontId="2" fillId="0" borderId="27" xfId="20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6" fontId="2" fillId="0" borderId="29" xfId="20" applyNumberFormat="1" applyFont="1" applyFill="1" applyBorder="1" applyAlignment="1">
      <alignment vertical="center"/>
      <protection/>
    </xf>
    <xf numFmtId="0" fontId="1" fillId="0" borderId="30" xfId="20" applyFont="1" applyFill="1" applyBorder="1" applyAlignment="1" applyProtection="1">
      <alignment vertical="center"/>
      <protection locked="0"/>
    </xf>
    <xf numFmtId="0" fontId="1" fillId="0" borderId="31" xfId="20" applyFont="1" applyFill="1" applyBorder="1" applyAlignment="1" applyProtection="1">
      <alignment vertical="center"/>
      <protection locked="0"/>
    </xf>
    <xf numFmtId="6" fontId="1" fillId="0" borderId="32" xfId="20" applyNumberFormat="1" applyFont="1" applyFill="1" applyBorder="1" applyAlignment="1">
      <alignment vertical="center"/>
      <protection/>
    </xf>
    <xf numFmtId="6" fontId="1" fillId="0" borderId="33" xfId="20" applyNumberFormat="1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/>
      <protection/>
    </xf>
    <xf numFmtId="0" fontId="2" fillId="0" borderId="35" xfId="20" applyFont="1" applyFill="1" applyBorder="1" applyAlignment="1">
      <alignment vertical="center"/>
      <protection/>
    </xf>
    <xf numFmtId="6" fontId="2" fillId="0" borderId="36" xfId="20" applyNumberFormat="1" applyFont="1" applyFill="1" applyBorder="1" applyAlignment="1">
      <alignment vertical="center"/>
      <protection/>
    </xf>
    <xf numFmtId="6" fontId="2" fillId="0" borderId="37" xfId="20" applyNumberFormat="1" applyFont="1" applyFill="1" applyBorder="1" applyAlignment="1">
      <alignment vertical="center"/>
      <protection/>
    </xf>
    <xf numFmtId="0" fontId="1" fillId="2" borderId="19" xfId="20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164" fontId="1" fillId="2" borderId="39" xfId="20" applyNumberFormat="1" applyFont="1" applyFill="1" applyBorder="1" applyAlignment="1">
      <alignment horizontal="center" vertical="center"/>
      <protection/>
    </xf>
    <xf numFmtId="164" fontId="1" fillId="0" borderId="5" xfId="20" applyNumberFormat="1" applyFont="1" applyFill="1" applyBorder="1" applyAlignment="1">
      <alignment horizontal="right" vertical="center"/>
      <protection/>
    </xf>
    <xf numFmtId="0" fontId="2" fillId="0" borderId="40" xfId="20" applyFont="1" applyFill="1" applyBorder="1" applyAlignment="1">
      <alignment vertical="center" wrapText="1"/>
      <protection/>
    </xf>
    <xf numFmtId="0" fontId="2" fillId="0" borderId="41" xfId="20" applyFont="1" applyFill="1" applyBorder="1" applyAlignment="1">
      <alignment vertical="center" wrapText="1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0" fontId="1" fillId="3" borderId="19" xfId="20" applyFont="1" applyFill="1" applyBorder="1" applyAlignment="1">
      <alignment horizontal="center" vertical="center" wrapText="1"/>
      <protection/>
    </xf>
    <xf numFmtId="49" fontId="1" fillId="0" borderId="43" xfId="20" applyNumberFormat="1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20" xfId="20" applyFont="1" applyFill="1" applyBorder="1" applyAlignment="1">
      <alignment vertical="center" wrapText="1"/>
      <protection/>
    </xf>
    <xf numFmtId="0" fontId="3" fillId="0" borderId="20" xfId="0" applyFont="1" applyBorder="1"/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/>
    <xf numFmtId="0" fontId="2" fillId="0" borderId="45" xfId="20" applyFont="1" applyFill="1" applyBorder="1" applyAlignment="1">
      <alignment horizontal="center" vertical="center" wrapText="1"/>
      <protection/>
    </xf>
    <xf numFmtId="0" fontId="6" fillId="0" borderId="46" xfId="0" applyFont="1" applyBorder="1" applyAlignment="1">
      <alignment vertical="center" wrapText="1"/>
    </xf>
    <xf numFmtId="164" fontId="2" fillId="0" borderId="47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6" fillId="0" borderId="48" xfId="0" applyFont="1" applyBorder="1" applyAlignment="1">
      <alignment/>
    </xf>
    <xf numFmtId="49" fontId="1" fillId="0" borderId="38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/>
    <xf numFmtId="14" fontId="6" fillId="0" borderId="0" xfId="0" applyNumberFormat="1" applyFont="1"/>
    <xf numFmtId="49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2" fillId="0" borderId="49" xfId="20" applyNumberFormat="1" applyFont="1" applyFill="1" applyBorder="1" applyAlignment="1" applyProtection="1">
      <alignment horizontal="center" vertical="center"/>
      <protection locked="0"/>
    </xf>
    <xf numFmtId="1" fontId="6" fillId="0" borderId="47" xfId="0" applyNumberFormat="1" applyFont="1" applyBorder="1" applyAlignment="1">
      <alignment horizontal="center" vertical="center"/>
    </xf>
    <xf numFmtId="164" fontId="1" fillId="0" borderId="50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20" applyFont="1" applyFill="1" applyBorder="1" applyAlignment="1">
      <alignment horizontal="center" vertical="center" wrapText="1"/>
      <protection/>
    </xf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2" fillId="0" borderId="46" xfId="20" applyFont="1" applyFill="1" applyBorder="1" applyAlignment="1">
      <alignment horizontal="center" vertical="center" wrapText="1"/>
      <protection/>
    </xf>
    <xf numFmtId="164" fontId="1" fillId="0" borderId="51" xfId="20" applyNumberFormat="1" applyFont="1" applyFill="1" applyBorder="1" applyAlignment="1">
      <alignment horizontal="right" vertical="center"/>
      <protection/>
    </xf>
    <xf numFmtId="164" fontId="1" fillId="0" borderId="52" xfId="20" applyNumberFormat="1" applyFont="1" applyFill="1" applyBorder="1" applyAlignment="1">
      <alignment horizontal="right" vertical="center"/>
      <protection/>
    </xf>
    <xf numFmtId="164" fontId="1" fillId="0" borderId="6" xfId="20" applyNumberFormat="1" applyFont="1" applyFill="1" applyBorder="1" applyAlignment="1">
      <alignment horizontal="right" vertical="center"/>
      <protection/>
    </xf>
    <xf numFmtId="164" fontId="1" fillId="0" borderId="12" xfId="20" applyNumberFormat="1" applyFont="1" applyFill="1" applyBorder="1" applyAlignment="1">
      <alignment horizontal="right" vertical="center" wrapText="1"/>
      <protection/>
    </xf>
    <xf numFmtId="0" fontId="3" fillId="0" borderId="20" xfId="0" applyFont="1" applyBorder="1" applyAlignment="1">
      <alignment horizontal="right"/>
    </xf>
    <xf numFmtId="164" fontId="3" fillId="0" borderId="46" xfId="0" applyNumberFormat="1" applyFont="1" applyBorder="1" applyAlignment="1">
      <alignment horizontal="right" vertical="center"/>
    </xf>
    <xf numFmtId="164" fontId="2" fillId="0" borderId="12" xfId="20" applyNumberFormat="1" applyFont="1" applyFill="1" applyBorder="1" applyAlignment="1">
      <alignment horizontal="right" vertical="center"/>
      <protection/>
    </xf>
    <xf numFmtId="164" fontId="1" fillId="0" borderId="53" xfId="20" applyNumberFormat="1" applyFont="1" applyFill="1" applyBorder="1" applyAlignment="1">
      <alignment horizontal="right" vertical="center"/>
      <protection/>
    </xf>
    <xf numFmtId="164" fontId="3" fillId="0" borderId="53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/>
    </xf>
    <xf numFmtId="6" fontId="1" fillId="0" borderId="0" xfId="20" applyNumberFormat="1" applyFont="1" applyFill="1" applyBorder="1" applyAlignment="1">
      <alignment horizontal="center" vertical="center"/>
      <protection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54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4" borderId="19" xfId="20" applyFont="1" applyFill="1" applyBorder="1" applyAlignment="1">
      <alignment horizontal="left" vertical="center" wrapText="1"/>
      <protection/>
    </xf>
    <xf numFmtId="0" fontId="1" fillId="4" borderId="19" xfId="20" applyFont="1" applyFill="1" applyBorder="1" applyAlignment="1">
      <alignment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1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48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49" fontId="1" fillId="0" borderId="57" xfId="20" applyNumberFormat="1" applyFont="1" applyFill="1" applyBorder="1" applyAlignment="1" applyProtection="1">
      <alignment horizontal="center" vertical="center"/>
      <protection locked="0"/>
    </xf>
    <xf numFmtId="49" fontId="1" fillId="0" borderId="49" xfId="20" applyNumberFormat="1" applyFont="1" applyFill="1" applyBorder="1" applyAlignment="1" applyProtection="1">
      <alignment horizontal="center" vertical="center"/>
      <protection locked="0"/>
    </xf>
    <xf numFmtId="49" fontId="1" fillId="0" borderId="58" xfId="20" applyNumberFormat="1" applyFont="1" applyFill="1" applyBorder="1" applyAlignment="1">
      <alignment horizontal="center" vertical="center"/>
      <protection/>
    </xf>
    <xf numFmtId="49" fontId="1" fillId="0" borderId="43" xfId="20" applyNumberFormat="1" applyFont="1" applyFill="1" applyBorder="1" applyAlignment="1">
      <alignment horizontal="center" vertical="center"/>
      <protection/>
    </xf>
    <xf numFmtId="49" fontId="1" fillId="0" borderId="59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61" xfId="20" applyFont="1" applyFill="1" applyBorder="1" applyAlignment="1" applyProtection="1">
      <alignment horizontal="left" vertical="center" wrapText="1"/>
      <protection locked="0"/>
    </xf>
    <xf numFmtId="0" fontId="1" fillId="0" borderId="30" xfId="20" applyFont="1" applyFill="1" applyBorder="1" applyAlignment="1" applyProtection="1">
      <alignment horizontal="left" vertical="center" wrapText="1"/>
      <protection locked="0"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34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 topLeftCell="A1">
      <selection activeCell="J9" sqref="J9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41" t="s">
        <v>79</v>
      </c>
      <c r="B1" s="41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4"/>
      <c r="B3" s="21" t="s">
        <v>53</v>
      </c>
      <c r="C3" s="22" t="s">
        <v>0</v>
      </c>
      <c r="D3" s="23" t="s">
        <v>1</v>
      </c>
      <c r="E3" s="23" t="s">
        <v>2</v>
      </c>
      <c r="F3" s="23" t="s">
        <v>3</v>
      </c>
      <c r="G3" s="25" t="s">
        <v>60</v>
      </c>
    </row>
    <row r="4" spans="1:10" ht="21" customHeight="1">
      <c r="A4" s="26" t="s">
        <v>4</v>
      </c>
      <c r="B4" s="37" t="s">
        <v>5</v>
      </c>
      <c r="C4" s="38"/>
      <c r="D4" s="38"/>
      <c r="E4" s="38"/>
      <c r="F4" s="38"/>
      <c r="G4" s="39"/>
      <c r="J4" s="98"/>
    </row>
    <row r="5" spans="1:7" ht="32.1" customHeight="1">
      <c r="A5" s="134" t="s">
        <v>29</v>
      </c>
      <c r="B5" s="6" t="s">
        <v>26</v>
      </c>
      <c r="C5" s="19" t="s">
        <v>7</v>
      </c>
      <c r="D5" s="15">
        <v>6</v>
      </c>
      <c r="E5" s="7"/>
      <c r="F5" s="8"/>
      <c r="G5" s="132" t="s">
        <v>64</v>
      </c>
    </row>
    <row r="6" spans="1:7" ht="26.25" customHeight="1">
      <c r="A6" s="135"/>
      <c r="B6" s="6" t="s">
        <v>27</v>
      </c>
      <c r="C6" s="20" t="s">
        <v>8</v>
      </c>
      <c r="D6" s="16">
        <v>8</v>
      </c>
      <c r="E6" s="9"/>
      <c r="F6" s="8"/>
      <c r="G6" s="133"/>
    </row>
    <row r="7" spans="1:7" ht="35.25" customHeight="1">
      <c r="A7" s="95" t="s">
        <v>30</v>
      </c>
      <c r="B7" s="119" t="s">
        <v>71</v>
      </c>
      <c r="C7" s="20" t="s">
        <v>6</v>
      </c>
      <c r="D7" s="17">
        <v>427</v>
      </c>
      <c r="E7" s="9"/>
      <c r="F7" s="8"/>
      <c r="G7" s="96" t="s">
        <v>65</v>
      </c>
    </row>
    <row r="8" spans="1:7" ht="21" customHeight="1">
      <c r="A8" s="95" t="s">
        <v>31</v>
      </c>
      <c r="B8" s="72" t="s">
        <v>50</v>
      </c>
      <c r="C8" s="70" t="s">
        <v>6</v>
      </c>
      <c r="D8" s="73">
        <v>427</v>
      </c>
      <c r="E8" s="71"/>
      <c r="F8" s="74"/>
      <c r="G8" s="96" t="s">
        <v>65</v>
      </c>
    </row>
    <row r="9" spans="1:7" ht="69.75" customHeight="1">
      <c r="A9" s="80" t="s">
        <v>32</v>
      </c>
      <c r="B9" s="120" t="s">
        <v>72</v>
      </c>
      <c r="C9" s="78" t="s">
        <v>48</v>
      </c>
      <c r="D9" s="68">
        <v>72</v>
      </c>
      <c r="E9" s="104"/>
      <c r="F9" s="42"/>
      <c r="G9" s="77" t="s">
        <v>66</v>
      </c>
    </row>
    <row r="10" spans="1:7" ht="70.5" customHeight="1">
      <c r="A10" s="79" t="s">
        <v>33</v>
      </c>
      <c r="B10" s="121" t="s">
        <v>73</v>
      </c>
      <c r="C10" s="78" t="s">
        <v>48</v>
      </c>
      <c r="D10" s="68">
        <v>10</v>
      </c>
      <c r="E10" s="104"/>
      <c r="F10" s="42"/>
      <c r="G10" s="77" t="s">
        <v>66</v>
      </c>
    </row>
    <row r="11" spans="1:9" ht="44.25" customHeight="1">
      <c r="A11" s="29" t="s">
        <v>34</v>
      </c>
      <c r="B11" s="122" t="s">
        <v>74</v>
      </c>
      <c r="C11" s="31" t="s">
        <v>6</v>
      </c>
      <c r="D11" s="32">
        <v>427</v>
      </c>
      <c r="E11" s="33"/>
      <c r="F11" s="34"/>
      <c r="G11" s="35" t="s">
        <v>67</v>
      </c>
      <c r="I11" s="97"/>
    </row>
    <row r="12" spans="1:7" ht="37.5" customHeight="1" thickBot="1">
      <c r="A12" s="130" t="s">
        <v>49</v>
      </c>
      <c r="B12" s="131"/>
      <c r="C12" s="43"/>
      <c r="D12" s="43"/>
      <c r="E12" s="44"/>
      <c r="F12" s="113">
        <f>SUM(F5:F11)</f>
        <v>0</v>
      </c>
      <c r="G12" s="99"/>
    </row>
    <row r="13" spans="1:7" ht="21" customHeight="1">
      <c r="A13" s="26" t="s">
        <v>35</v>
      </c>
      <c r="B13" s="37" t="s">
        <v>11</v>
      </c>
      <c r="C13" s="38"/>
      <c r="D13" s="38"/>
      <c r="E13" s="27"/>
      <c r="F13" s="112"/>
      <c r="G13" s="28"/>
    </row>
    <row r="14" spans="1:9" ht="32.25" customHeight="1">
      <c r="A14" s="3" t="s">
        <v>36</v>
      </c>
      <c r="B14" s="4" t="s">
        <v>22</v>
      </c>
      <c r="C14" s="125" t="s">
        <v>6</v>
      </c>
      <c r="D14" s="18">
        <v>427</v>
      </c>
      <c r="E14" s="5"/>
      <c r="F14" s="106"/>
      <c r="G14" s="118" t="s">
        <v>68</v>
      </c>
      <c r="I14" s="97"/>
    </row>
    <row r="15" spans="1:7" ht="43.5" customHeight="1">
      <c r="A15" s="93" t="s">
        <v>37</v>
      </c>
      <c r="B15" s="72" t="s">
        <v>57</v>
      </c>
      <c r="C15" s="70" t="s">
        <v>58</v>
      </c>
      <c r="D15" s="17">
        <v>6</v>
      </c>
      <c r="E15" s="71"/>
      <c r="F15" s="107"/>
      <c r="G15" s="117" t="s">
        <v>68</v>
      </c>
    </row>
    <row r="16" spans="1:7" ht="46.5" customHeight="1">
      <c r="A16" s="69" t="s">
        <v>38</v>
      </c>
      <c r="B16" s="123" t="s">
        <v>75</v>
      </c>
      <c r="C16" s="20" t="s">
        <v>6</v>
      </c>
      <c r="D16" s="17">
        <v>17</v>
      </c>
      <c r="E16" s="9"/>
      <c r="F16" s="108"/>
      <c r="G16" s="136" t="s">
        <v>68</v>
      </c>
    </row>
    <row r="17" spans="1:7" ht="48" customHeight="1">
      <c r="A17" s="40" t="s">
        <v>39</v>
      </c>
      <c r="B17" s="119" t="s">
        <v>76</v>
      </c>
      <c r="C17" s="20" t="s">
        <v>9</v>
      </c>
      <c r="D17" s="17">
        <v>55</v>
      </c>
      <c r="E17" s="9"/>
      <c r="F17" s="108"/>
      <c r="G17" s="136"/>
    </row>
    <row r="18" spans="1:7" ht="45" customHeight="1">
      <c r="A18" s="40" t="s">
        <v>40</v>
      </c>
      <c r="B18" s="6" t="s">
        <v>59</v>
      </c>
      <c r="C18" s="20" t="s">
        <v>9</v>
      </c>
      <c r="D18" s="17">
        <v>10</v>
      </c>
      <c r="E18" s="9"/>
      <c r="F18" s="108"/>
      <c r="G18" s="136"/>
    </row>
    <row r="19" spans="1:9" ht="37.5" customHeight="1">
      <c r="A19" s="40" t="s">
        <v>41</v>
      </c>
      <c r="B19" s="6" t="s">
        <v>24</v>
      </c>
      <c r="C19" s="20" t="s">
        <v>6</v>
      </c>
      <c r="D19" s="17">
        <v>427</v>
      </c>
      <c r="E19" s="9"/>
      <c r="F19" s="8"/>
      <c r="G19" s="100" t="s">
        <v>69</v>
      </c>
      <c r="I19" s="97"/>
    </row>
    <row r="20" spans="1:7" ht="32.1" customHeight="1">
      <c r="A20" s="29" t="s">
        <v>42</v>
      </c>
      <c r="B20" s="30" t="s">
        <v>28</v>
      </c>
      <c r="C20" s="31" t="s">
        <v>10</v>
      </c>
      <c r="D20" s="32">
        <v>4</v>
      </c>
      <c r="E20" s="33"/>
      <c r="F20" s="34"/>
      <c r="G20" s="36" t="s">
        <v>25</v>
      </c>
    </row>
    <row r="21" spans="1:9" ht="52.5" customHeight="1" thickBot="1">
      <c r="A21" s="130" t="s">
        <v>54</v>
      </c>
      <c r="B21" s="131"/>
      <c r="C21" s="75"/>
      <c r="D21" s="75"/>
      <c r="E21" s="76"/>
      <c r="F21" s="114">
        <f>SUM(F14:F20)</f>
        <v>0</v>
      </c>
      <c r="G21" s="101"/>
      <c r="I21" s="97"/>
    </row>
    <row r="22" spans="1:7" ht="27" customHeight="1">
      <c r="A22" s="26" t="s">
        <v>46</v>
      </c>
      <c r="B22" s="45" t="s">
        <v>23</v>
      </c>
      <c r="C22" s="20" t="s">
        <v>6</v>
      </c>
      <c r="D22" s="17">
        <v>427</v>
      </c>
      <c r="E22" s="38"/>
      <c r="F22" s="109"/>
      <c r="G22" s="103" t="s">
        <v>63</v>
      </c>
    </row>
    <row r="23" spans="1:7" ht="29.25" customHeight="1" thickBot="1">
      <c r="A23" s="130" t="s">
        <v>47</v>
      </c>
      <c r="B23" s="131"/>
      <c r="C23" s="43"/>
      <c r="D23" s="43"/>
      <c r="E23" s="44"/>
      <c r="F23" s="110"/>
      <c r="G23" s="92"/>
    </row>
    <row r="24" spans="1:9" ht="144" customHeight="1">
      <c r="A24" s="90" t="s">
        <v>51</v>
      </c>
      <c r="B24" s="91" t="s">
        <v>56</v>
      </c>
      <c r="C24" s="20" t="s">
        <v>9</v>
      </c>
      <c r="D24" s="17">
        <v>30</v>
      </c>
      <c r="E24" s="105"/>
      <c r="F24" s="111"/>
      <c r="G24" s="102" t="s">
        <v>70</v>
      </c>
      <c r="I24" s="97"/>
    </row>
    <row r="25" spans="1:7" ht="36.75" customHeight="1" thickBot="1">
      <c r="A25" s="94" t="s">
        <v>55</v>
      </c>
      <c r="B25" s="86"/>
      <c r="C25" s="43"/>
      <c r="D25" s="87"/>
      <c r="E25" s="88"/>
      <c r="F25" s="115"/>
      <c r="G25" s="89"/>
    </row>
    <row r="26" spans="1:7" ht="29.25" customHeight="1">
      <c r="A26" s="83"/>
      <c r="B26" s="83"/>
      <c r="C26" s="82"/>
      <c r="D26" s="82"/>
      <c r="E26" s="82"/>
      <c r="F26" s="84"/>
      <c r="G26" s="85"/>
    </row>
    <row r="27" spans="1:7" ht="21" customHeight="1" thickBot="1">
      <c r="A27" s="10"/>
      <c r="B27" s="11"/>
      <c r="C27" s="1"/>
      <c r="D27" s="1"/>
      <c r="E27" s="12"/>
      <c r="F27" s="1"/>
      <c r="G27" s="12"/>
    </row>
    <row r="28" spans="1:7" ht="54" customHeight="1">
      <c r="A28" s="128" t="s">
        <v>12</v>
      </c>
      <c r="B28" s="129"/>
      <c r="C28" s="46"/>
      <c r="D28" s="46"/>
      <c r="E28" s="46"/>
      <c r="F28" s="46"/>
      <c r="G28" s="47"/>
    </row>
    <row r="29" spans="1:7" ht="32.1" customHeight="1">
      <c r="A29" s="126" t="s">
        <v>43</v>
      </c>
      <c r="B29" s="127"/>
      <c r="C29" s="48"/>
      <c r="D29" s="48"/>
      <c r="E29" s="49"/>
      <c r="F29" s="50">
        <f>SUM(F12)</f>
        <v>0</v>
      </c>
      <c r="G29" s="51"/>
    </row>
    <row r="30" spans="1:7" ht="32.1" customHeight="1">
      <c r="A30" s="143" t="s">
        <v>44</v>
      </c>
      <c r="B30" s="144"/>
      <c r="C30" s="52"/>
      <c r="D30" s="52"/>
      <c r="E30" s="53"/>
      <c r="F30" s="54">
        <f>SUM(F21)</f>
        <v>0</v>
      </c>
      <c r="G30" s="55"/>
    </row>
    <row r="31" spans="1:7" ht="32.1" customHeight="1">
      <c r="A31" s="143" t="s">
        <v>45</v>
      </c>
      <c r="B31" s="144"/>
      <c r="C31" s="52"/>
      <c r="D31" s="52"/>
      <c r="E31" s="53"/>
      <c r="F31" s="54">
        <f>SUM(F22)</f>
        <v>0</v>
      </c>
      <c r="G31" s="55"/>
    </row>
    <row r="32" spans="1:7" ht="32.1" customHeight="1">
      <c r="A32" s="143" t="s">
        <v>52</v>
      </c>
      <c r="B32" s="144"/>
      <c r="C32" s="52"/>
      <c r="D32" s="52"/>
      <c r="E32" s="53"/>
      <c r="F32" s="54">
        <f>SUM(F25)</f>
        <v>0</v>
      </c>
      <c r="G32" s="55"/>
    </row>
    <row r="33" spans="1:7" ht="32.1" customHeight="1">
      <c r="A33" s="145" t="s">
        <v>19</v>
      </c>
      <c r="B33" s="146"/>
      <c r="C33" s="56"/>
      <c r="D33" s="56"/>
      <c r="E33" s="57"/>
      <c r="F33" s="58">
        <f>SUM(F29,F32)</f>
        <v>0</v>
      </c>
      <c r="G33" s="59"/>
    </row>
    <row r="34" spans="1:7" ht="32.1" customHeight="1" thickBot="1">
      <c r="A34" s="148" t="s">
        <v>21</v>
      </c>
      <c r="B34" s="149"/>
      <c r="C34" s="60"/>
      <c r="D34" s="60"/>
      <c r="E34" s="61"/>
      <c r="F34" s="62">
        <f>F33*0.21</f>
        <v>0</v>
      </c>
      <c r="G34" s="63"/>
    </row>
    <row r="35" spans="1:7" ht="32.1" customHeight="1" thickBot="1">
      <c r="A35" s="150" t="s">
        <v>20</v>
      </c>
      <c r="B35" s="151"/>
      <c r="C35" s="64"/>
      <c r="D35" s="64"/>
      <c r="E35" s="65"/>
      <c r="F35" s="66">
        <f>F33*1.21</f>
        <v>0</v>
      </c>
      <c r="G35" s="67"/>
    </row>
    <row r="36" spans="1:7" ht="21" customHeight="1">
      <c r="A36" s="142" t="s">
        <v>61</v>
      </c>
      <c r="B36" s="142"/>
      <c r="C36" s="142"/>
      <c r="D36" s="142"/>
      <c r="E36" s="142"/>
      <c r="F36" s="142"/>
      <c r="G36" s="142"/>
    </row>
    <row r="37" spans="1:7" ht="21" customHeight="1">
      <c r="A37" s="142" t="s">
        <v>77</v>
      </c>
      <c r="B37" s="142"/>
      <c r="C37" s="142"/>
      <c r="D37" s="142"/>
      <c r="E37" s="142"/>
      <c r="F37" s="142"/>
      <c r="G37" s="142"/>
    </row>
    <row r="38" ht="45" customHeight="1"/>
    <row r="39" spans="1:7" ht="22.5" customHeight="1">
      <c r="A39" s="124"/>
      <c r="B39" s="124"/>
      <c r="C39" s="124"/>
      <c r="D39" s="124"/>
      <c r="E39" s="124"/>
      <c r="F39" s="124"/>
      <c r="G39" s="124"/>
    </row>
    <row r="40" spans="1:7" ht="21" customHeight="1">
      <c r="A40" s="147" t="s">
        <v>62</v>
      </c>
      <c r="B40" s="147"/>
      <c r="C40" s="140" t="s">
        <v>18</v>
      </c>
      <c r="D40" s="140"/>
      <c r="E40" s="140"/>
      <c r="F40" s="140"/>
      <c r="G40" s="140"/>
    </row>
    <row r="41" spans="1:7" ht="21" customHeight="1">
      <c r="A41" s="13"/>
      <c r="B41" s="14"/>
      <c r="C41" s="12"/>
      <c r="D41" s="1"/>
      <c r="E41" s="14"/>
      <c r="F41" s="1"/>
      <c r="G41" s="14"/>
    </row>
    <row r="42" spans="1:7" ht="21" customHeight="1">
      <c r="A42" s="140" t="s">
        <v>13</v>
      </c>
      <c r="B42" s="140"/>
      <c r="C42" s="140" t="s">
        <v>14</v>
      </c>
      <c r="D42" s="140"/>
      <c r="E42" s="140"/>
      <c r="F42" s="140"/>
      <c r="G42" s="140"/>
    </row>
    <row r="43" spans="1:7" ht="21" customHeight="1">
      <c r="A43" s="13"/>
      <c r="B43" s="13"/>
      <c r="D43" s="12"/>
      <c r="E43" s="13"/>
      <c r="F43" s="116"/>
      <c r="G43" s="13"/>
    </row>
    <row r="44" spans="1:7" ht="21" customHeight="1">
      <c r="A44" s="13"/>
      <c r="B44" s="13"/>
      <c r="C44" s="12"/>
      <c r="D44" s="12"/>
      <c r="E44" s="13"/>
      <c r="F44" s="12"/>
      <c r="G44" s="13"/>
    </row>
    <row r="45" spans="1:7" ht="21" customHeight="1">
      <c r="A45" s="141" t="s">
        <v>15</v>
      </c>
      <c r="B45" s="141"/>
      <c r="C45" s="141" t="s">
        <v>16</v>
      </c>
      <c r="D45" s="141"/>
      <c r="E45" s="141"/>
      <c r="F45" s="141"/>
      <c r="G45" s="141"/>
    </row>
    <row r="46" spans="1:7" ht="48.75" customHeight="1">
      <c r="A46" s="137" t="s">
        <v>78</v>
      </c>
      <c r="B46" s="138"/>
      <c r="C46" s="139" t="s">
        <v>17</v>
      </c>
      <c r="D46" s="139"/>
      <c r="E46" s="139"/>
      <c r="F46" s="139"/>
      <c r="G46" s="139"/>
    </row>
    <row r="47" ht="21" customHeight="1">
      <c r="A47" s="81"/>
    </row>
    <row r="48" spans="1:7" ht="63" customHeight="1">
      <c r="A48" s="152"/>
      <c r="B48" s="152"/>
      <c r="C48" s="152"/>
      <c r="D48" s="152"/>
      <c r="E48" s="152"/>
      <c r="F48" s="152"/>
      <c r="G48" s="152"/>
    </row>
    <row r="49" spans="1:7" ht="43.5" customHeight="1">
      <c r="A49" s="152"/>
      <c r="B49" s="152"/>
      <c r="C49" s="152"/>
      <c r="D49" s="152"/>
      <c r="E49" s="152"/>
      <c r="F49" s="152"/>
      <c r="G49" s="152"/>
    </row>
    <row r="50" spans="1:7" ht="43.5" customHeight="1">
      <c r="A50" s="152"/>
      <c r="B50" s="152"/>
      <c r="C50" s="152"/>
      <c r="D50" s="152"/>
      <c r="E50" s="152"/>
      <c r="F50" s="152"/>
      <c r="G50" s="152"/>
    </row>
    <row r="51" spans="1:7" ht="44.25" customHeight="1">
      <c r="A51" s="152"/>
      <c r="B51" s="152"/>
      <c r="C51" s="152"/>
      <c r="D51" s="152"/>
      <c r="E51" s="152"/>
      <c r="F51" s="152"/>
      <c r="G51" s="152"/>
    </row>
    <row r="52" spans="1:7" ht="33" customHeight="1">
      <c r="A52" s="152"/>
      <c r="B52" s="152"/>
      <c r="C52" s="152"/>
      <c r="D52" s="152"/>
      <c r="E52" s="152"/>
      <c r="F52" s="152"/>
      <c r="G52" s="152"/>
    </row>
    <row r="53" spans="1:5" ht="21" customHeight="1">
      <c r="A53" s="81"/>
      <c r="B53" s="81"/>
      <c r="C53" s="81"/>
      <c r="D53" s="81"/>
      <c r="E53" s="81"/>
    </row>
  </sheetData>
  <mergeCells count="29">
    <mergeCell ref="A48:G48"/>
    <mergeCell ref="A49:G49"/>
    <mergeCell ref="A50:G50"/>
    <mergeCell ref="A51:G51"/>
    <mergeCell ref="A52:G52"/>
    <mergeCell ref="A36:G36"/>
    <mergeCell ref="C40:G40"/>
    <mergeCell ref="A45:B45"/>
    <mergeCell ref="A30:B30"/>
    <mergeCell ref="A32:B32"/>
    <mergeCell ref="A33:B33"/>
    <mergeCell ref="A40:B40"/>
    <mergeCell ref="A34:B34"/>
    <mergeCell ref="A35:B35"/>
    <mergeCell ref="A31:B31"/>
    <mergeCell ref="A37:G37"/>
    <mergeCell ref="A46:B46"/>
    <mergeCell ref="C46:G46"/>
    <mergeCell ref="A42:B42"/>
    <mergeCell ref="C42:G42"/>
    <mergeCell ref="C45:G45"/>
    <mergeCell ref="A29:B29"/>
    <mergeCell ref="A28:B28"/>
    <mergeCell ref="A23:B23"/>
    <mergeCell ref="A21:B21"/>
    <mergeCell ref="G5:G6"/>
    <mergeCell ref="A5:A6"/>
    <mergeCell ref="A12:B12"/>
    <mergeCell ref="G16:G18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Prášková Michaela Mgr.</cp:lastModifiedBy>
  <cp:lastPrinted>2014-06-26T08:16:44Z</cp:lastPrinted>
  <dcterms:created xsi:type="dcterms:W3CDTF">2013-07-10T06:31:46Z</dcterms:created>
  <dcterms:modified xsi:type="dcterms:W3CDTF">2015-04-29T07:12:21Z</dcterms:modified>
  <cp:category/>
  <cp:version/>
  <cp:contentType/>
  <cp:contentStatus/>
</cp:coreProperties>
</file>