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<sst xmlns="http://schemas.openxmlformats.org/spreadsheetml/2006/main" count="47" uniqueCount="39">
  <si>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Oceněný soupis prací</t>
  </si>
  <si>
    <t>pořadové číslo</t>
  </si>
  <si>
    <t>katastrální území</t>
  </si>
  <si>
    <t>rozpis prací</t>
  </si>
  <si>
    <t>pozemkové parcely</t>
  </si>
  <si>
    <t>měrné jednotky</t>
  </si>
  <si>
    <t>množství celkem</t>
  </si>
  <si>
    <t>cena za MJ bez DPH v Kč</t>
  </si>
  <si>
    <t>celková cena bez DPH v Kč</t>
  </si>
  <si>
    <t>DPH v Kč</t>
  </si>
  <si>
    <t xml:space="preserve">cena s DPH v Kč </t>
  </si>
  <si>
    <t>1.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</si>
  <si>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</si>
  <si>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2.</t>
  </si>
  <si>
    <t>3.</t>
  </si>
  <si>
    <t>Koterov (okres PM)</t>
  </si>
  <si>
    <t>část 819 (cca 15m2)</t>
  </si>
  <si>
    <t>4.</t>
  </si>
  <si>
    <t>Všeruby (okres PS)</t>
  </si>
  <si>
    <t>502/8</t>
  </si>
  <si>
    <t>5.</t>
  </si>
  <si>
    <t>sekání trávy, úklid bioodpadu</t>
  </si>
  <si>
    <t xml:space="preserve">18/1 </t>
  </si>
  <si>
    <t>6.</t>
  </si>
  <si>
    <t>sekání trávy, bolševníku, úklid biodpadu</t>
  </si>
  <si>
    <t>182/2, 181/1, 181/15</t>
  </si>
  <si>
    <t>7.</t>
  </si>
  <si>
    <t>sekání trávy, nezbytná údržba ploch okolo areálu, prořezání okrasných dřevin, výřez náletových dřevin, postřik proti plevelu a údržba zámkové dlažby, úklid bioodpadu</t>
  </si>
  <si>
    <t>1/4, 94/2, 95/2, 108</t>
  </si>
  <si>
    <t>sekání trávy v okolí areálu, úklid bioodpadu</t>
  </si>
  <si>
    <t>celková cena</t>
  </si>
  <si>
    <t>sekání trávy pouze mezi řekou a polem, úkolid bioodpadu</t>
  </si>
  <si>
    <t>1/1 (5800m2), 1/2, 1/3, 10, část 50/4 (1000 m2), část 93/1 (90m2)</t>
  </si>
  <si>
    <t>sekání trávy, pořezání okrasných dřevin, vyřezání šípků a náletových dřevin, úklid bioodpadu</t>
  </si>
  <si>
    <t>Lípa u Úněšova (okres PS)</t>
  </si>
  <si>
    <t>Břasy (okres Rokycany)</t>
  </si>
  <si>
    <t xml:space="preserve">14/11 </t>
  </si>
  <si>
    <t>Kaznějov (okres PS)</t>
  </si>
  <si>
    <t>Myslinka (okres 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</si>
</sst>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2" borderId="1" xfId="0" applyFill="1" applyBorder="1" applyAlignment="1" applyProtection="1">
      <alignment horizont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wrapText="1"/>
      <protection/>
    </xf>
    <xf numFmtId="0" fontId="0" fillId="3" borderId="1" xfId="0" applyFill="1" applyBorder="1" applyProtection="1">
      <protection/>
    </xf>
    <xf numFmtId="0" fontId="0" fillId="0" borderId="7" xfId="0" applyBorder="1" applyProtection="1">
      <protection/>
    </xf>
    <xf numFmtId="0" fontId="0" fillId="0" borderId="7" xfId="0" applyBorder="1" applyAlignment="1" applyProtection="1">
      <alignment wrapText="1"/>
      <protection/>
    </xf>
    <xf numFmtId="49" fontId="0" fillId="0" borderId="7" xfId="0" applyNumberFormat="1" applyBorder="1" applyProtection="1"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54B9-8FFF-4AB8-891A-117CC9BFC436}">
  <dimension ref="A1:J12"/>
  <sheetViews>
    <sheetView tabSelected="1" workbookViewId="0" topLeftCell="A1">
      <selection activeCell="O16" sqref="O16"/>
    </sheetView>
  </sheetViews>
  <sheetFormatPr defaultColWidth="9.140625" defaultRowHeight="15"/>
  <cols>
    <col min="1" max="1" width="7.7109375" style="0" customWidth="1"/>
    <col min="2" max="2" width="29.57421875" style="0" customWidth="1"/>
    <col min="3" max="3" width="36.57421875" style="0" customWidth="1"/>
    <col min="4" max="4" width="30.00390625" style="0" customWidth="1"/>
    <col min="5" max="5" width="9.7109375" style="0" customWidth="1"/>
  </cols>
  <sheetData>
    <row r="1" spans="1:10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4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8.5" customHeight="1">
      <c r="A4" s="12" t="s">
        <v>11</v>
      </c>
      <c r="B4" s="13" t="s">
        <v>15</v>
      </c>
      <c r="C4" s="14" t="s">
        <v>31</v>
      </c>
      <c r="D4" s="15" t="s">
        <v>16</v>
      </c>
      <c r="E4" s="16" t="s">
        <v>12</v>
      </c>
      <c r="F4" s="16">
        <v>30</v>
      </c>
      <c r="G4" s="4"/>
      <c r="H4" s="4">
        <f aca="true" t="shared" si="0" ref="H4:H10">F4*G4</f>
        <v>0</v>
      </c>
      <c r="I4" s="4"/>
      <c r="J4" s="4">
        <f>H4+I4</f>
        <v>0</v>
      </c>
    </row>
    <row r="5" spans="1:10" ht="75.75" customHeight="1">
      <c r="A5" s="12" t="s">
        <v>13</v>
      </c>
      <c r="B5" s="17" t="s">
        <v>34</v>
      </c>
      <c r="C5" s="15" t="s">
        <v>27</v>
      </c>
      <c r="D5" s="18" t="s">
        <v>28</v>
      </c>
      <c r="E5" s="16" t="s">
        <v>12</v>
      </c>
      <c r="F5" s="16">
        <v>3900</v>
      </c>
      <c r="G5" s="4"/>
      <c r="H5" s="4">
        <f t="shared" si="0"/>
        <v>0</v>
      </c>
      <c r="I5" s="4"/>
      <c r="J5" s="4">
        <f>H5+I5</f>
        <v>0</v>
      </c>
    </row>
    <row r="6" spans="1:10" ht="30" customHeight="1">
      <c r="A6" s="12" t="s">
        <v>14</v>
      </c>
      <c r="B6" s="17" t="s">
        <v>34</v>
      </c>
      <c r="C6" s="15" t="s">
        <v>29</v>
      </c>
      <c r="D6" s="18" t="s">
        <v>32</v>
      </c>
      <c r="E6" s="16" t="s">
        <v>12</v>
      </c>
      <c r="F6" s="16">
        <v>9800</v>
      </c>
      <c r="G6" s="4"/>
      <c r="H6" s="4">
        <f t="shared" si="0"/>
        <v>0</v>
      </c>
      <c r="I6" s="4"/>
      <c r="J6" s="4">
        <f>H6+I6</f>
        <v>0</v>
      </c>
    </row>
    <row r="7" spans="1:10" ht="45.75" customHeight="1">
      <c r="A7" s="12" t="s">
        <v>17</v>
      </c>
      <c r="B7" s="17" t="s">
        <v>18</v>
      </c>
      <c r="C7" s="15" t="s">
        <v>33</v>
      </c>
      <c r="D7" s="15" t="s">
        <v>19</v>
      </c>
      <c r="E7" s="16" t="s">
        <v>12</v>
      </c>
      <c r="F7" s="16">
        <v>1140</v>
      </c>
      <c r="G7" s="4"/>
      <c r="H7" s="4">
        <f t="shared" si="0"/>
        <v>0</v>
      </c>
      <c r="I7" s="4"/>
      <c r="J7" s="4">
        <f>H7+I7</f>
        <v>0</v>
      </c>
    </row>
    <row r="8" spans="1:10" ht="27.75" customHeight="1">
      <c r="A8" s="12" t="s">
        <v>20</v>
      </c>
      <c r="B8" s="17" t="s">
        <v>37</v>
      </c>
      <c r="C8" s="15" t="s">
        <v>21</v>
      </c>
      <c r="D8" s="19" t="s">
        <v>22</v>
      </c>
      <c r="E8" s="16" t="s">
        <v>12</v>
      </c>
      <c r="F8" s="16">
        <v>752</v>
      </c>
      <c r="G8" s="4"/>
      <c r="H8" s="4">
        <f t="shared" si="0"/>
        <v>0</v>
      </c>
      <c r="I8" s="4"/>
      <c r="J8" s="4">
        <f>H8+I8</f>
        <v>0</v>
      </c>
    </row>
    <row r="9" spans="1:10" ht="33.75" customHeight="1">
      <c r="A9" s="12" t="s">
        <v>23</v>
      </c>
      <c r="B9" s="17" t="s">
        <v>38</v>
      </c>
      <c r="C9" s="15" t="s">
        <v>24</v>
      </c>
      <c r="D9" s="18" t="s">
        <v>25</v>
      </c>
      <c r="E9" s="16" t="s">
        <v>12</v>
      </c>
      <c r="F9" s="16">
        <v>18600</v>
      </c>
      <c r="G9" s="4"/>
      <c r="H9" s="4">
        <f t="shared" si="0"/>
        <v>0</v>
      </c>
      <c r="I9" s="4"/>
      <c r="J9" s="4">
        <f aca="true" t="shared" si="1" ref="J9">H9+I9</f>
        <v>0</v>
      </c>
    </row>
    <row r="10" spans="1:10" ht="24.75" customHeight="1" thickBot="1">
      <c r="A10" s="12" t="s">
        <v>26</v>
      </c>
      <c r="B10" s="12" t="s">
        <v>35</v>
      </c>
      <c r="C10" s="15" t="s">
        <v>21</v>
      </c>
      <c r="D10" s="19" t="s">
        <v>36</v>
      </c>
      <c r="E10" s="16" t="s">
        <v>12</v>
      </c>
      <c r="F10" s="16">
        <v>1320</v>
      </c>
      <c r="G10" s="4"/>
      <c r="H10" s="4">
        <f t="shared" si="0"/>
        <v>0</v>
      </c>
      <c r="I10" s="4"/>
      <c r="J10" s="4">
        <f>H10+I10</f>
        <v>0</v>
      </c>
    </row>
    <row r="11" spans="1:10" ht="15.75" thickBot="1">
      <c r="A11" s="22" t="s">
        <v>30</v>
      </c>
      <c r="B11" s="23"/>
      <c r="C11" s="23"/>
      <c r="D11" s="23"/>
      <c r="E11" s="23"/>
      <c r="F11" s="23"/>
      <c r="G11" s="24"/>
      <c r="H11" s="5">
        <f>SUM(H4:H10)</f>
        <v>0</v>
      </c>
      <c r="I11" s="6">
        <f>SUM(I4:I10)</f>
        <v>0</v>
      </c>
      <c r="J11" s="7">
        <f>SUM(J4:J10)</f>
        <v>0</v>
      </c>
    </row>
    <row r="12" spans="8:10" ht="15">
      <c r="H12" s="8"/>
      <c r="I12" s="8"/>
      <c r="J12" s="8"/>
    </row>
  </sheetData>
  <sheetProtection sheet="1" objects="1" scenarios="1"/>
  <mergeCells count="2">
    <mergeCell ref="A1:J1"/>
    <mergeCell ref="A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Hučková Denisa Mgr.</dc:creator>
  <cp:keywords/>
  <dc:description/>
  <cp:lastModifiedBy>Hučková Denisa Mgr.</cp:lastModifiedBy>
  <dcterms:created xsi:type="dcterms:W3CDTF">2021-05-24T08:33:17Z</dcterms:created>
  <dcterms:modified xsi:type="dcterms:W3CDTF">2021-05-24T08:59:59Z</dcterms:modified>
  <cp:category/>
  <cp:version/>
  <cp:contentType/>
  <cp:contentStatus/>
</cp:coreProperties>
</file>