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Poldr II Lichnov\2020\TBD\zadani VZ\"/>
    </mc:Choice>
  </mc:AlternateContent>
  <xr:revisionPtr revIDLastSave="0" documentId="13_ncr:1_{7458B347-F381-413E-8F20-1B90A2016B75}" xr6:coauthVersionLast="45" xr6:coauthVersionMax="45" xr10:uidLastSave="{00000000-0000-0000-0000-000000000000}"/>
  <bookViews>
    <workbookView xWindow="3825" yWindow="510" windowWidth="23085" windowHeight="13185" xr2:uid="{00000000-000D-0000-FFFF-FFFF00000000}"/>
  </bookViews>
  <sheets>
    <sheet name="část 2" sheetId="2" r:id="rId1"/>
  </sheets>
  <definedNames>
    <definedName name="_xlnm.Print_Titles" localSheetId="0">'část 2'!$3:$3</definedName>
    <definedName name="_xlnm.Print_Area" localSheetId="0">'část 2'!$A$1:$H$30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2" l="1"/>
  <c r="F14" i="2"/>
  <c r="F13" i="2"/>
  <c r="F12" i="2"/>
  <c r="F11" i="2"/>
  <c r="F10" i="2"/>
  <c r="F9" i="2"/>
  <c r="F8" i="2"/>
  <c r="F7" i="2"/>
  <c r="F6" i="2"/>
  <c r="F5" i="2"/>
  <c r="F4" i="2" l="1"/>
  <c r="F16" i="2" s="1"/>
</calcChain>
</file>

<file path=xl/sharedStrings.xml><?xml version="1.0" encoding="utf-8"?>
<sst xmlns="http://schemas.openxmlformats.org/spreadsheetml/2006/main" count="62" uniqueCount="48">
  <si>
    <t>MJ</t>
  </si>
  <si>
    <t>Počet MJ</t>
  </si>
  <si>
    <t>Cena za MJ bez DPH (Kč)</t>
  </si>
  <si>
    <t>Cena celkem bez DPH (Kč)</t>
  </si>
  <si>
    <t>komplet</t>
  </si>
  <si>
    <t>komplet za rok</t>
  </si>
  <si>
    <t>rok 2021</t>
  </si>
  <si>
    <t>rok 2022</t>
  </si>
  <si>
    <t>Položka č.</t>
  </si>
  <si>
    <t xml:space="preserve"> Činnost</t>
  </si>
  <si>
    <t>Období</t>
  </si>
  <si>
    <t xml:space="preserve">Geodetické zaměření výškových posunů 2 stabilizovaných bodů a 22 kontrolních výškových bodů přesnou nivelací. </t>
  </si>
  <si>
    <t>Kontrolní prohlídka stavby VD osobou odpovědnou za TBD (kontrola zařízení TBD, kontrolní odečty a měření, pořízení fotodokumentace).</t>
  </si>
  <si>
    <t xml:space="preserve"> celoročně</t>
  </si>
  <si>
    <t>Vypracování Dílčí zprávy o TBD.</t>
  </si>
  <si>
    <t xml:space="preserve"> v roce 2022: 1x</t>
  </si>
  <si>
    <t xml:space="preserve"> v roce 2021: 1x</t>
  </si>
  <si>
    <t>Vypracování Souhrnné zprávy TBD za období výstavby vč. vyhodnocení výsledků všech pozorování, měření a obchůzek.</t>
  </si>
  <si>
    <t>Vypracování Celkové zprávy o TBD za období zkušebního provozu vč. vyhodnocení výsledků všech pozorování, měření a obchůzek.</t>
  </si>
  <si>
    <t>Zajištění a organizování technickobezpečnostní prohlídky vodního díla dle § 11 vyhlášky (TBP) včetně pozvání příslušného vodoprávního úřadu k TBP vodního díla a vyhotovení  zprávy technickobezpečnostního dohledu.</t>
  </si>
  <si>
    <t>Vyhotovení Projektu měření dle § 6 vyhlášky.</t>
  </si>
  <si>
    <t>Vyhotovení Programu TBD dle § 7 vyhlášky.</t>
  </si>
  <si>
    <t xml:space="preserve"> v roce 2021</t>
  </si>
  <si>
    <t>hod.</t>
  </si>
  <si>
    <t xml:space="preserve"> dle potřeby</t>
  </si>
  <si>
    <t>Cena celkem v Kč bez DPH</t>
  </si>
  <si>
    <t xml:space="preserve"> 1x týdně</t>
  </si>
  <si>
    <t>Termín činnosti</t>
  </si>
  <si>
    <t>1 obchůzka</t>
  </si>
  <si>
    <t>1 prohlídka</t>
  </si>
  <si>
    <t>Činnost odpovědné osoby TBD na stavbě VD podle zákona č. 254/2001 Sb., o vodách, ve znění pozdějších předpisů a vyhlášky č. 471/2001 Sb., o technickobezpečnostním dohledu nad vodními díly, v platném znění (dálle jen „vyhláška") v rozsahu stanoveném pro vodní dílo III. kategorie. Jedná se zejména o převzetí, kontrolu a průběžné zpracovávání a hodnocení výsledků měření a obchůzek, které provádí obsluha VD, operativní konzultační činnost pro objednatele a obsluhu VD.</t>
  </si>
  <si>
    <t>2021-2022</t>
  </si>
  <si>
    <t>Ochranná retenční nádrž Lichnov II - Technickobezpečnostní dohled v letech 2021 až 2022</t>
  </si>
  <si>
    <t>Provádění pravidelných obchůzek vodního díla dle § 9 vyhlášky osobou pověřenou jeho obsluhou.</t>
  </si>
  <si>
    <t xml:space="preserve"> 2x ročně a 2x během zkušebního provozu</t>
  </si>
  <si>
    <t xml:space="preserve"> v roce 2021: 2x
 v roce 2022: 1x</t>
  </si>
  <si>
    <t xml:space="preserve">  v roce 2021: 2x</t>
  </si>
  <si>
    <t>Za objednatele:</t>
  </si>
  <si>
    <t>Za poskytovatele:</t>
  </si>
  <si>
    <t xml:space="preserve">V Ostravě dne </t>
  </si>
  <si>
    <t xml:space="preserve">…………………………………………. </t>
  </si>
  <si>
    <t xml:space="preserve">Mgr. Dana Lišková </t>
  </si>
  <si>
    <t>ředitelka Krajského pozemkového úřadu</t>
  </si>
  <si>
    <t>pro Moravskoslezský kraj</t>
  </si>
  <si>
    <t xml:space="preserve">V                     dne </t>
  </si>
  <si>
    <r>
      <t xml:space="preserve">Jméno Příjmení, funkce </t>
    </r>
    <r>
      <rPr>
        <b/>
        <sz val="11"/>
        <color rgb="FF00B0F0"/>
        <rFont val="Arial"/>
        <family val="2"/>
        <charset val="238"/>
      </rPr>
      <t>Doplnit</t>
    </r>
  </si>
  <si>
    <t xml:space="preserve"> v roce 2021: 4x
 v roce 2022: 4x</t>
  </si>
  <si>
    <t>Poskytování souvisejících služeb:
- „malá  údržba“ dle čl. 9 smlouvy 
- zabezpečení úkolů při ochraně před povodněmi dle § 84 vodního zákona.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</si>
</sst>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B0F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 applyProtection="1">
      <alignment vertical="center" wrapText="1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4" fontId="4" fillId="0" borderId="1" xfId="0" applyNumberFormat="1" applyFont="1" applyBorder="1" applyAlignment="1" applyProtection="1">
      <alignment vertical="center"/>
      <protection locked="0"/>
    </xf>
    <xf numFmtId="4" fontId="1" fillId="0" borderId="5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 applyProtection="1">
      <alignment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0"/>
  <sheetViews>
    <sheetView tabSelected="1" zoomScaleNormal="100" workbookViewId="0">
      <selection activeCell="B1" sqref="B1:F1"/>
    </sheetView>
  </sheetViews>
  <sheetFormatPr defaultRowHeight="12.75" x14ac:dyDescent="0.2"/>
  <cols>
    <col min="1" max="1" width="8.28515625" style="1" customWidth="1"/>
    <col min="2" max="2" width="61.7109375" style="1" customWidth="1"/>
    <col min="3" max="3" width="10" style="1" customWidth="1"/>
    <col min="4" max="4" width="6.85546875" style="1" customWidth="1"/>
    <col min="5" max="5" width="12.7109375" style="1" customWidth="1"/>
    <col min="6" max="6" width="14" style="1" customWidth="1"/>
    <col min="7" max="7" width="9.7109375" style="1" customWidth="1"/>
    <col min="8" max="8" width="16.85546875" style="1" customWidth="1"/>
    <col min="9" max="16384" width="9.140625" style="1"/>
  </cols>
  <sheetData>
    <row r="1" spans="1:8" ht="20.25" customHeight="1" x14ac:dyDescent="0.2">
      <c r="B1" s="32" t="s">
        <v>32</v>
      </c>
      <c r="C1" s="32"/>
      <c r="D1" s="32"/>
      <c r="E1" s="32"/>
      <c r="F1" s="32"/>
    </row>
    <row r="2" spans="1:8" ht="11.25" customHeight="1" thickBot="1" x14ac:dyDescent="0.25">
      <c r="B2" s="33"/>
      <c r="C2" s="33"/>
      <c r="D2" s="33"/>
      <c r="G2" s="9"/>
    </row>
    <row r="3" spans="1:8" ht="28.5" customHeight="1" thickBot="1" x14ac:dyDescent="0.25">
      <c r="A3" s="5" t="s">
        <v>8</v>
      </c>
      <c r="B3" s="6" t="s">
        <v>9</v>
      </c>
      <c r="C3" s="7" t="s">
        <v>0</v>
      </c>
      <c r="D3" s="8" t="s">
        <v>1</v>
      </c>
      <c r="E3" s="8" t="s">
        <v>2</v>
      </c>
      <c r="F3" s="8" t="s">
        <v>3</v>
      </c>
      <c r="G3" s="8" t="s">
        <v>10</v>
      </c>
      <c r="H3" s="5" t="s">
        <v>27</v>
      </c>
    </row>
    <row r="4" spans="1:8" ht="47.25" customHeight="1" x14ac:dyDescent="0.2">
      <c r="A4" s="34">
        <v>1</v>
      </c>
      <c r="B4" s="30" t="s">
        <v>30</v>
      </c>
      <c r="C4" s="36" t="s">
        <v>5</v>
      </c>
      <c r="D4" s="38">
        <v>1</v>
      </c>
      <c r="E4" s="28"/>
      <c r="F4" s="29">
        <f t="shared" ref="F4" si="0">ROUND(D4*E4,2)</f>
        <v>0</v>
      </c>
      <c r="G4" s="19" t="s">
        <v>6</v>
      </c>
      <c r="H4" s="30" t="s">
        <v>13</v>
      </c>
    </row>
    <row r="5" spans="1:8" ht="45.75" customHeight="1" x14ac:dyDescent="0.2">
      <c r="A5" s="35"/>
      <c r="B5" s="31"/>
      <c r="C5" s="37"/>
      <c r="D5" s="2">
        <v>1</v>
      </c>
      <c r="E5" s="18"/>
      <c r="F5" s="12">
        <f t="shared" ref="F5:F15" si="1">ROUND(D5*E5,2)</f>
        <v>0</v>
      </c>
      <c r="G5" s="2" t="s">
        <v>7</v>
      </c>
      <c r="H5" s="31"/>
    </row>
    <row r="6" spans="1:8" ht="27" customHeight="1" x14ac:dyDescent="0.2">
      <c r="A6" s="13">
        <v>2</v>
      </c>
      <c r="B6" s="3" t="s">
        <v>33</v>
      </c>
      <c r="C6" s="2" t="s">
        <v>28</v>
      </c>
      <c r="D6" s="2">
        <v>104</v>
      </c>
      <c r="E6" s="11"/>
      <c r="F6" s="12">
        <f t="shared" si="1"/>
        <v>0</v>
      </c>
      <c r="G6" s="3" t="s">
        <v>31</v>
      </c>
      <c r="H6" s="10" t="s">
        <v>26</v>
      </c>
    </row>
    <row r="7" spans="1:8" ht="38.25" x14ac:dyDescent="0.2">
      <c r="A7" s="13">
        <v>3</v>
      </c>
      <c r="B7" s="3" t="s">
        <v>11</v>
      </c>
      <c r="C7" s="2" t="s">
        <v>4</v>
      </c>
      <c r="D7" s="2">
        <v>6</v>
      </c>
      <c r="E7" s="11"/>
      <c r="F7" s="12">
        <f t="shared" si="1"/>
        <v>0</v>
      </c>
      <c r="G7" s="3" t="s">
        <v>31</v>
      </c>
      <c r="H7" s="10" t="s">
        <v>34</v>
      </c>
    </row>
    <row r="8" spans="1:8" ht="25.5" x14ac:dyDescent="0.2">
      <c r="A8" s="14">
        <v>4</v>
      </c>
      <c r="B8" s="3" t="s">
        <v>12</v>
      </c>
      <c r="C8" s="2" t="s">
        <v>29</v>
      </c>
      <c r="D8" s="2">
        <v>8</v>
      </c>
      <c r="E8" s="11"/>
      <c r="F8" s="12">
        <f t="shared" si="1"/>
        <v>0</v>
      </c>
      <c r="G8" s="3" t="s">
        <v>31</v>
      </c>
      <c r="H8" s="10" t="s">
        <v>46</v>
      </c>
    </row>
    <row r="9" spans="1:8" ht="25.5" x14ac:dyDescent="0.2">
      <c r="A9" s="14">
        <v>5</v>
      </c>
      <c r="B9" s="3" t="s">
        <v>20</v>
      </c>
      <c r="C9" s="2" t="s">
        <v>4</v>
      </c>
      <c r="D9" s="2">
        <v>3</v>
      </c>
      <c r="E9" s="11"/>
      <c r="F9" s="12">
        <f t="shared" si="1"/>
        <v>0</v>
      </c>
      <c r="G9" s="3" t="s">
        <v>31</v>
      </c>
      <c r="H9" s="10" t="s">
        <v>35</v>
      </c>
    </row>
    <row r="10" spans="1:8" ht="25.5" x14ac:dyDescent="0.2">
      <c r="A10" s="14">
        <v>6</v>
      </c>
      <c r="B10" s="3" t="s">
        <v>21</v>
      </c>
      <c r="C10" s="2" t="s">
        <v>4</v>
      </c>
      <c r="D10" s="2">
        <v>3</v>
      </c>
      <c r="E10" s="11"/>
      <c r="F10" s="12">
        <f t="shared" si="1"/>
        <v>0</v>
      </c>
      <c r="G10" s="3" t="s">
        <v>31</v>
      </c>
      <c r="H10" s="10" t="s">
        <v>35</v>
      </c>
    </row>
    <row r="11" spans="1:8" ht="25.5" customHeight="1" x14ac:dyDescent="0.2">
      <c r="A11" s="14">
        <v>7</v>
      </c>
      <c r="B11" s="3" t="s">
        <v>14</v>
      </c>
      <c r="C11" s="2" t="s">
        <v>4</v>
      </c>
      <c r="D11" s="2">
        <v>2</v>
      </c>
      <c r="E11" s="11"/>
      <c r="F11" s="12">
        <f t="shared" si="1"/>
        <v>0</v>
      </c>
      <c r="G11" s="3" t="s">
        <v>31</v>
      </c>
      <c r="H11" s="10" t="s">
        <v>36</v>
      </c>
    </row>
    <row r="12" spans="1:8" ht="27" customHeight="1" x14ac:dyDescent="0.2">
      <c r="A12" s="14">
        <v>8</v>
      </c>
      <c r="B12" s="3" t="s">
        <v>17</v>
      </c>
      <c r="C12" s="2" t="s">
        <v>4</v>
      </c>
      <c r="D12" s="2">
        <v>1</v>
      </c>
      <c r="E12" s="11"/>
      <c r="F12" s="12">
        <f t="shared" si="1"/>
        <v>0</v>
      </c>
      <c r="G12" s="2">
        <v>2021</v>
      </c>
      <c r="H12" s="10" t="s">
        <v>16</v>
      </c>
    </row>
    <row r="13" spans="1:8" ht="27" customHeight="1" x14ac:dyDescent="0.2">
      <c r="A13" s="14">
        <v>9</v>
      </c>
      <c r="B13" s="3" t="s">
        <v>18</v>
      </c>
      <c r="C13" s="2" t="s">
        <v>4</v>
      </c>
      <c r="D13" s="2">
        <v>1</v>
      </c>
      <c r="E13" s="11"/>
      <c r="F13" s="12">
        <f t="shared" si="1"/>
        <v>0</v>
      </c>
      <c r="G13" s="2">
        <v>2022</v>
      </c>
      <c r="H13" s="10" t="s">
        <v>15</v>
      </c>
    </row>
    <row r="14" spans="1:8" ht="42" customHeight="1" x14ac:dyDescent="0.2">
      <c r="A14" s="14">
        <v>10</v>
      </c>
      <c r="B14" s="3" t="s">
        <v>19</v>
      </c>
      <c r="C14" s="2" t="s">
        <v>4</v>
      </c>
      <c r="D14" s="2">
        <v>1</v>
      </c>
      <c r="E14" s="11"/>
      <c r="F14" s="12">
        <f t="shared" si="1"/>
        <v>0</v>
      </c>
      <c r="G14" s="2"/>
      <c r="H14" s="10" t="s">
        <v>22</v>
      </c>
    </row>
    <row r="15" spans="1:8" ht="43.5" customHeight="1" thickBot="1" x14ac:dyDescent="0.25">
      <c r="A15" s="14">
        <v>11</v>
      </c>
      <c r="B15" s="10" t="s">
        <v>47</v>
      </c>
      <c r="C15" s="2" t="s">
        <v>23</v>
      </c>
      <c r="D15" s="2">
        <v>100</v>
      </c>
      <c r="E15" s="11"/>
      <c r="F15" s="12">
        <f t="shared" si="1"/>
        <v>0</v>
      </c>
      <c r="G15" s="3" t="s">
        <v>31</v>
      </c>
      <c r="H15" s="10" t="s">
        <v>24</v>
      </c>
    </row>
    <row r="16" spans="1:8" ht="19.5" customHeight="1" thickBot="1" x14ac:dyDescent="0.25">
      <c r="A16" s="15"/>
      <c r="B16" s="4" t="s">
        <v>25</v>
      </c>
      <c r="C16" s="4"/>
      <c r="D16" s="4"/>
      <c r="E16" s="16"/>
      <c r="F16" s="17">
        <f>SUM(F4:F15)</f>
        <v>0</v>
      </c>
      <c r="G16" s="4"/>
      <c r="H16" s="16"/>
    </row>
    <row r="18" spans="1:7" ht="14.25" x14ac:dyDescent="0.2">
      <c r="A18" s="23" t="s">
        <v>37</v>
      </c>
      <c r="B18" s="22"/>
      <c r="D18" s="23" t="s">
        <v>38</v>
      </c>
      <c r="E18" s="22"/>
      <c r="F18" s="22"/>
      <c r="G18" s="22"/>
    </row>
    <row r="19" spans="1:7" ht="14.25" x14ac:dyDescent="0.2">
      <c r="A19" s="20"/>
      <c r="B19"/>
      <c r="E19" s="24"/>
      <c r="F19" s="24"/>
    </row>
    <row r="20" spans="1:7" ht="15" x14ac:dyDescent="0.2">
      <c r="A20" s="21" t="s">
        <v>39</v>
      </c>
      <c r="B20" s="21"/>
      <c r="D20" s="21" t="s">
        <v>44</v>
      </c>
      <c r="E20" s="26"/>
      <c r="F20" s="27"/>
    </row>
    <row r="21" spans="1:7" ht="14.25" x14ac:dyDescent="0.2">
      <c r="A21" s="20"/>
      <c r="B21"/>
      <c r="D21" s="20"/>
      <c r="E21" s="25"/>
      <c r="F21" s="25"/>
    </row>
    <row r="22" spans="1:7" ht="14.25" x14ac:dyDescent="0.2">
      <c r="A22" s="20"/>
      <c r="B22"/>
      <c r="D22" s="20"/>
    </row>
    <row r="23" spans="1:7" ht="14.25" x14ac:dyDescent="0.2">
      <c r="A23" s="20"/>
      <c r="B23"/>
      <c r="D23" s="20"/>
    </row>
    <row r="24" spans="1:7" ht="14.25" x14ac:dyDescent="0.2">
      <c r="A24" s="20"/>
      <c r="B24"/>
      <c r="D24" s="20"/>
    </row>
    <row r="25" spans="1:7" ht="14.25" x14ac:dyDescent="0.2">
      <c r="A25" s="20"/>
      <c r="B25"/>
      <c r="D25" s="20"/>
    </row>
    <row r="26" spans="1:7" ht="14.25" x14ac:dyDescent="0.2">
      <c r="A26" s="21" t="s">
        <v>40</v>
      </c>
      <c r="B26" s="21"/>
      <c r="D26" s="21" t="s">
        <v>40</v>
      </c>
    </row>
    <row r="27" spans="1:7" ht="15" x14ac:dyDescent="0.2">
      <c r="A27" s="21" t="s">
        <v>41</v>
      </c>
      <c r="B27" s="21"/>
      <c r="D27" s="21" t="s">
        <v>45</v>
      </c>
    </row>
    <row r="28" spans="1:7" ht="14.25" x14ac:dyDescent="0.2">
      <c r="A28" s="21" t="s">
        <v>42</v>
      </c>
      <c r="B28"/>
      <c r="D28" s="21"/>
    </row>
    <row r="29" spans="1:7" ht="14.25" x14ac:dyDescent="0.2">
      <c r="A29" s="21" t="s">
        <v>43</v>
      </c>
      <c r="B29"/>
      <c r="D29" s="21"/>
    </row>
    <row r="30" spans="1:7" ht="14.25" x14ac:dyDescent="0.2">
      <c r="A30" s="20"/>
      <c r="B30"/>
    </row>
  </sheetData>
  <sheetProtection selectLockedCells="1"/>
  <mergeCells count="6">
    <mergeCell ref="H4:H5"/>
    <mergeCell ref="B1:F1"/>
    <mergeCell ref="B2:D2"/>
    <mergeCell ref="A4:A5"/>
    <mergeCell ref="B4:B5"/>
    <mergeCell ref="C4:C5"/>
  </mergeCells>
  <pageMargins left="0.70866141732283472" right="0.51181102362204722" top="0.98425196850393704" bottom="0.78740157480314965" header="0.51181102362204722" footer="0.31496062992125984"/>
  <pageSetup paperSize="9" scale="97" orientation="landscape" r:id="rId1"/>
  <headerFooter>
    <oddHeader>&amp;L&amp;"Arial,Kurzíva"Příloha č. 1  Smlouvy č. objednatele:                        - Oceněný položkový soupis činností</oddHeader>
    <oddFooter>&amp;C&amp;P</oddFooter>
  </headerFooter>
  <rowBreaks count="1" manualBreakCount="1">
    <brk id="1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část 2</vt:lpstr>
      <vt:lpstr>'část 2'!Názvy_tisku</vt:lpstr>
      <vt:lpstr>'část 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Zouhar Pavel Ing.</cp:lastModifiedBy>
  <cp:lastPrinted>2020-12-02T10:18:04Z</cp:lastPrinted>
  <dcterms:created xsi:type="dcterms:W3CDTF">2017-12-20T15:41:43Z</dcterms:created>
  <dcterms:modified xsi:type="dcterms:W3CDTF">2020-12-02T10:21:13Z</dcterms:modified>
</cp:coreProperties>
</file>