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296" yWindow="0" windowWidth="29040" windowHeight="174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<sst xmlns="http://schemas.openxmlformats.org/spreadsheetml/2006/main" count="105" uniqueCount="86">
  <si>
    <t>Č. pol</t>
  </si>
  <si>
    <t>Popis položky</t>
  </si>
  <si>
    <t>Dekor</t>
  </si>
  <si>
    <t>Obchodní název nebo značka zboží</t>
  </si>
  <si>
    <t>Počet (ks)</t>
  </si>
  <si>
    <t>Cena bez DPH</t>
  </si>
  <si>
    <t>Cena s DPH</t>
  </si>
  <si>
    <t>Psací stůl (200x80cm)</t>
  </si>
  <si>
    <t>Akát</t>
  </si>
  <si>
    <t>A200</t>
  </si>
  <si>
    <t>jednací stůl(200x80cm)</t>
  </si>
  <si>
    <t>AJ4</t>
  </si>
  <si>
    <t>DPH v Kč</t>
  </si>
  <si>
    <t>3.</t>
  </si>
  <si>
    <t>2.</t>
  </si>
  <si>
    <t>1.</t>
  </si>
  <si>
    <t xml:space="preserve">kontejner (60x47x60cm) 3 zásuvky + tužkovnice </t>
  </si>
  <si>
    <t>EK14</t>
  </si>
  <si>
    <t>4.</t>
  </si>
  <si>
    <t>A2 3 02</t>
  </si>
  <si>
    <t>5.</t>
  </si>
  <si>
    <t>A 5 2 04</t>
  </si>
  <si>
    <t>6.</t>
  </si>
  <si>
    <t>A 5 3 02</t>
  </si>
  <si>
    <t>7.</t>
  </si>
  <si>
    <t>A 2 3 00</t>
  </si>
  <si>
    <t>8.</t>
  </si>
  <si>
    <t>Skříň třídvéřová zavřená (90x188x46cm)</t>
  </si>
  <si>
    <t>Skříň dvoudvéřová s věšákem, zavřená-otevřená (210x128x46cm)</t>
  </si>
  <si>
    <t>Skříň třídvéřová, zavřená-otevřená (210x188x46cm) (speciální požadavek - sklo na prostřední díl)</t>
  </si>
  <si>
    <t>Skříň zavřená skleněné dveře (90x188x46cm)</t>
  </si>
  <si>
    <t>Věšáková stěna se zrcadlem (195x80x12cm)</t>
  </si>
  <si>
    <t>EOZ 21</t>
  </si>
  <si>
    <t>9.</t>
  </si>
  <si>
    <t>Kancelářské křeslo</t>
  </si>
  <si>
    <t>10.</t>
  </si>
  <si>
    <t>11.</t>
  </si>
  <si>
    <t>Kancelářský stůl GATE Stůl pracovní rovný 180 cm</t>
  </si>
  <si>
    <t>višeň</t>
  </si>
  <si>
    <t>GS 1800</t>
  </si>
  <si>
    <t>12.</t>
  </si>
  <si>
    <t>Kancelářský stůl GATE Stůl jednací rovný 160 cm</t>
  </si>
  <si>
    <t>GJ 1600</t>
  </si>
  <si>
    <t>13.</t>
  </si>
  <si>
    <t>Kancelářský kontejner 5 zásuvek podél 80 cm</t>
  </si>
  <si>
    <t>K 25 C P 80</t>
  </si>
  <si>
    <t>14.</t>
  </si>
  <si>
    <t>Kancelářská skříň STRONG policová dvéřová 192x80cm - zamykatelná</t>
  </si>
  <si>
    <t>SZ 5 80  00</t>
  </si>
  <si>
    <t>15.</t>
  </si>
  <si>
    <t>Kancelářská skříň STRONG šatní dvéřová 192x80cm</t>
  </si>
  <si>
    <t>S 5 80  00</t>
  </si>
  <si>
    <t>Kancelářská skříň STRONG policová dvéřová 192x80cm - zamykatelná, prosklená</t>
  </si>
  <si>
    <t>16.</t>
  </si>
  <si>
    <t>SZ 5 80  09</t>
  </si>
  <si>
    <t>17.</t>
  </si>
  <si>
    <t>Kancelářská skříň STRONG policová dvéřová 115,2x80cm - zamykatelná</t>
  </si>
  <si>
    <t>SZ 3 80 02</t>
  </si>
  <si>
    <t xml:space="preserve">18. </t>
  </si>
  <si>
    <t>Kancelářská skříň STRONG - Skříňka žaluziová 115,2-120cm levá</t>
  </si>
  <si>
    <t>SZ 3 120 01 L</t>
  </si>
  <si>
    <t>19.</t>
  </si>
  <si>
    <t xml:space="preserve">Kancelářská židle s podhavníkem </t>
  </si>
  <si>
    <t xml:space="preserve">černá </t>
  </si>
  <si>
    <t>THEMIS SP</t>
  </si>
  <si>
    <t>20.</t>
  </si>
  <si>
    <t>Kancelářské skříně  -stěna se zrcadlem 185 cm</t>
  </si>
  <si>
    <t xml:space="preserve">OSZ 40 </t>
  </si>
  <si>
    <t>21.</t>
  </si>
  <si>
    <t>Věšáková stěna (195x80x12cm)</t>
  </si>
  <si>
    <t>olše</t>
  </si>
  <si>
    <t>OS 40</t>
  </si>
  <si>
    <t>22.</t>
  </si>
  <si>
    <t>23.</t>
  </si>
  <si>
    <t>závěsná police 120x30x30cm</t>
  </si>
  <si>
    <t>HPS 120</t>
  </si>
  <si>
    <t xml:space="preserve">24. </t>
  </si>
  <si>
    <t>montáž</t>
  </si>
  <si>
    <t>25.</t>
  </si>
  <si>
    <t>doprava</t>
  </si>
  <si>
    <t>cena celkem</t>
  </si>
  <si>
    <t>Portia</t>
  </si>
  <si>
    <t>šedá</t>
  </si>
  <si>
    <t xml:space="preserve">Jednací židle  </t>
  </si>
  <si>
    <t>Rocky S 2170/SC</t>
  </si>
  <si>
    <t>BN17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</si>
</sst>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0" fillId="0" borderId="4" xfId="0" applyBorder="1"/>
    <xf numFmtId="0" fontId="3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/>
    <xf numFmtId="0" fontId="2" fillId="0" borderId="4" xfId="0" applyFont="1" applyBorder="1" applyAlignment="1">
      <alignment vertical="center" wrapText="1"/>
    </xf>
    <xf numFmtId="0" fontId="2" fillId="4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F4F1-EC89-4AE2-8B61-43901EA35494}">
  <dimension ref="A1:H27"/>
  <sheetViews>
    <sheetView tabSelected="1" workbookViewId="0" topLeftCell="A1">
      <selection activeCell="F2" sqref="F2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4.7109375" style="0" customWidth="1"/>
    <col min="4" max="4" width="21.140625" style="0" customWidth="1"/>
    <col min="5" max="5" width="9.28125" style="0" customWidth="1"/>
    <col min="6" max="6" width="16.140625" style="0" customWidth="1"/>
    <col min="7" max="7" width="15.8515625" style="0" customWidth="1"/>
    <col min="8" max="8" width="19.57421875" style="0" customWidth="1"/>
  </cols>
  <sheetData>
    <row r="1" spans="1:8" ht="28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12</v>
      </c>
      <c r="H1" s="4" t="s">
        <v>6</v>
      </c>
    </row>
    <row r="2" spans="1:8" ht="15">
      <c r="A2" s="5" t="s">
        <v>15</v>
      </c>
      <c r="B2" s="2" t="s">
        <v>7</v>
      </c>
      <c r="C2" s="2" t="s">
        <v>8</v>
      </c>
      <c r="D2" s="2" t="s">
        <v>9</v>
      </c>
      <c r="E2" s="2">
        <v>1</v>
      </c>
      <c r="F2" s="2"/>
      <c r="G2" s="2">
        <f>F2*1.21-F2</f>
        <v>0</v>
      </c>
      <c r="H2" s="2">
        <f>F2+G2</f>
        <v>0</v>
      </c>
    </row>
    <row r="3" spans="1:8" ht="15">
      <c r="A3" s="6" t="s">
        <v>14</v>
      </c>
      <c r="B3" s="7" t="s">
        <v>10</v>
      </c>
      <c r="C3" s="2" t="s">
        <v>8</v>
      </c>
      <c r="D3" s="1" t="s">
        <v>11</v>
      </c>
      <c r="E3" s="1">
        <v>1</v>
      </c>
      <c r="F3" s="1"/>
      <c r="G3" s="2">
        <f aca="true" t="shared" si="0" ref="G3:G26">F3*1.21-F3</f>
        <v>0</v>
      </c>
      <c r="H3" s="2">
        <f aca="true" t="shared" si="1" ref="H3:H26">F3+G3</f>
        <v>0</v>
      </c>
    </row>
    <row r="4" spans="1:8" ht="29.25">
      <c r="A4" s="9" t="s">
        <v>13</v>
      </c>
      <c r="B4" s="7" t="s">
        <v>16</v>
      </c>
      <c r="C4" s="2" t="s">
        <v>8</v>
      </c>
      <c r="D4" s="8" t="s">
        <v>17</v>
      </c>
      <c r="E4" s="1">
        <v>1</v>
      </c>
      <c r="F4" s="1"/>
      <c r="G4" s="2">
        <f t="shared" si="0"/>
        <v>0</v>
      </c>
      <c r="H4" s="2">
        <f t="shared" si="1"/>
        <v>0</v>
      </c>
    </row>
    <row r="5" spans="1:8" ht="29.25">
      <c r="A5" s="9" t="s">
        <v>18</v>
      </c>
      <c r="B5" s="7" t="s">
        <v>30</v>
      </c>
      <c r="C5" s="2" t="s">
        <v>8</v>
      </c>
      <c r="D5" s="8" t="s">
        <v>19</v>
      </c>
      <c r="E5" s="1">
        <v>1</v>
      </c>
      <c r="F5" s="1"/>
      <c r="G5" s="2">
        <f t="shared" si="0"/>
        <v>0</v>
      </c>
      <c r="H5" s="2">
        <f t="shared" si="1"/>
        <v>0</v>
      </c>
    </row>
    <row r="6" spans="1:8" ht="29.25">
      <c r="A6" s="9" t="s">
        <v>20</v>
      </c>
      <c r="B6" s="7" t="s">
        <v>28</v>
      </c>
      <c r="C6" s="2" t="s">
        <v>8</v>
      </c>
      <c r="D6" s="8" t="s">
        <v>21</v>
      </c>
      <c r="E6" s="1">
        <v>1</v>
      </c>
      <c r="F6" s="1"/>
      <c r="G6" s="2">
        <f t="shared" si="0"/>
        <v>0</v>
      </c>
      <c r="H6" s="2">
        <f t="shared" si="1"/>
        <v>0</v>
      </c>
    </row>
    <row r="7" spans="1:8" ht="43.5">
      <c r="A7" s="9" t="s">
        <v>22</v>
      </c>
      <c r="B7" s="7" t="s">
        <v>29</v>
      </c>
      <c r="C7" s="2" t="s">
        <v>8</v>
      </c>
      <c r="D7" s="8" t="s">
        <v>23</v>
      </c>
      <c r="E7" s="1">
        <v>1</v>
      </c>
      <c r="F7" s="1"/>
      <c r="G7" s="2">
        <f t="shared" si="0"/>
        <v>0</v>
      </c>
      <c r="H7" s="2">
        <f t="shared" si="1"/>
        <v>0</v>
      </c>
    </row>
    <row r="8" spans="1:8" ht="29.25">
      <c r="A8" s="9" t="s">
        <v>24</v>
      </c>
      <c r="B8" s="7" t="s">
        <v>27</v>
      </c>
      <c r="C8" s="2" t="s">
        <v>8</v>
      </c>
      <c r="D8" s="1" t="s">
        <v>25</v>
      </c>
      <c r="E8" s="1">
        <v>1</v>
      </c>
      <c r="F8" s="1"/>
      <c r="G8" s="2">
        <f t="shared" si="0"/>
        <v>0</v>
      </c>
      <c r="H8" s="2">
        <f t="shared" si="1"/>
        <v>0</v>
      </c>
    </row>
    <row r="9" spans="1:8" ht="29.25">
      <c r="A9" s="9" t="s">
        <v>26</v>
      </c>
      <c r="B9" s="7" t="s">
        <v>31</v>
      </c>
      <c r="C9" s="2" t="s">
        <v>8</v>
      </c>
      <c r="D9" s="1" t="s">
        <v>32</v>
      </c>
      <c r="E9" s="1">
        <v>1</v>
      </c>
      <c r="F9" s="1"/>
      <c r="G9" s="2">
        <f t="shared" si="0"/>
        <v>0</v>
      </c>
      <c r="H9" s="2">
        <f t="shared" si="1"/>
        <v>0</v>
      </c>
    </row>
    <row r="10" spans="1:8" ht="15">
      <c r="A10" s="9" t="s">
        <v>33</v>
      </c>
      <c r="B10" s="23" t="s">
        <v>34</v>
      </c>
      <c r="C10" s="1" t="s">
        <v>82</v>
      </c>
      <c r="D10" s="1" t="s">
        <v>81</v>
      </c>
      <c r="E10" s="1">
        <v>1</v>
      </c>
      <c r="F10" s="1"/>
      <c r="G10" s="2">
        <f t="shared" si="0"/>
        <v>0</v>
      </c>
      <c r="H10" s="2">
        <f t="shared" si="1"/>
        <v>0</v>
      </c>
    </row>
    <row r="11" spans="1:8" ht="15">
      <c r="A11" s="1" t="s">
        <v>35</v>
      </c>
      <c r="B11" s="7" t="s">
        <v>83</v>
      </c>
      <c r="C11" s="1" t="s">
        <v>85</v>
      </c>
      <c r="D11" s="1" t="s">
        <v>84</v>
      </c>
      <c r="E11" s="1">
        <v>7</v>
      </c>
      <c r="F11" s="1"/>
      <c r="G11" s="2">
        <f t="shared" si="0"/>
        <v>0</v>
      </c>
      <c r="H11" s="2">
        <f t="shared" si="1"/>
        <v>0</v>
      </c>
    </row>
    <row r="12" spans="1:8" ht="29.25">
      <c r="A12" s="9" t="s">
        <v>36</v>
      </c>
      <c r="B12" s="7" t="s">
        <v>37</v>
      </c>
      <c r="C12" s="1" t="s">
        <v>38</v>
      </c>
      <c r="D12" s="1" t="s">
        <v>39</v>
      </c>
      <c r="E12" s="1">
        <v>1</v>
      </c>
      <c r="F12" s="1"/>
      <c r="G12" s="2">
        <f t="shared" si="0"/>
        <v>0</v>
      </c>
      <c r="H12" s="2">
        <f t="shared" si="1"/>
        <v>0</v>
      </c>
    </row>
    <row r="13" spans="1:8" ht="29.25">
      <c r="A13" s="9" t="s">
        <v>40</v>
      </c>
      <c r="B13" s="7" t="s">
        <v>41</v>
      </c>
      <c r="C13" s="1" t="s">
        <v>38</v>
      </c>
      <c r="D13" s="1" t="s">
        <v>42</v>
      </c>
      <c r="E13" s="1">
        <v>1</v>
      </c>
      <c r="F13" s="1"/>
      <c r="G13" s="2">
        <f t="shared" si="0"/>
        <v>0</v>
      </c>
      <c r="H13" s="2">
        <f t="shared" si="1"/>
        <v>0</v>
      </c>
    </row>
    <row r="14" spans="1:8" ht="29.25">
      <c r="A14" s="9" t="s">
        <v>43</v>
      </c>
      <c r="B14" s="7" t="s">
        <v>44</v>
      </c>
      <c r="C14" s="1" t="s">
        <v>38</v>
      </c>
      <c r="D14" s="1" t="s">
        <v>45</v>
      </c>
      <c r="E14" s="1">
        <v>1</v>
      </c>
      <c r="F14" s="1"/>
      <c r="G14" s="2">
        <f t="shared" si="0"/>
        <v>0</v>
      </c>
      <c r="H14" s="2">
        <f t="shared" si="1"/>
        <v>0</v>
      </c>
    </row>
    <row r="15" spans="1:8" ht="29.25">
      <c r="A15" s="9" t="s">
        <v>46</v>
      </c>
      <c r="B15" s="7" t="s">
        <v>47</v>
      </c>
      <c r="C15" s="1" t="s">
        <v>38</v>
      </c>
      <c r="D15" s="1" t="s">
        <v>48</v>
      </c>
      <c r="E15" s="1">
        <v>1</v>
      </c>
      <c r="F15" s="1"/>
      <c r="G15" s="2">
        <f t="shared" si="0"/>
        <v>0</v>
      </c>
      <c r="H15" s="2">
        <f t="shared" si="1"/>
        <v>0</v>
      </c>
    </row>
    <row r="16" spans="1:8" ht="29.25">
      <c r="A16" s="9" t="s">
        <v>49</v>
      </c>
      <c r="B16" s="7" t="s">
        <v>50</v>
      </c>
      <c r="C16" s="1" t="s">
        <v>38</v>
      </c>
      <c r="D16" s="1" t="s">
        <v>51</v>
      </c>
      <c r="E16" s="1">
        <v>1</v>
      </c>
      <c r="F16" s="1"/>
      <c r="G16" s="2">
        <f t="shared" si="0"/>
        <v>0</v>
      </c>
      <c r="H16" s="2">
        <f t="shared" si="1"/>
        <v>0</v>
      </c>
    </row>
    <row r="17" spans="1:8" ht="43.5">
      <c r="A17" s="11" t="s">
        <v>53</v>
      </c>
      <c r="B17" s="7" t="s">
        <v>52</v>
      </c>
      <c r="C17" s="1" t="s">
        <v>38</v>
      </c>
      <c r="D17" s="1" t="s">
        <v>54</v>
      </c>
      <c r="E17" s="10">
        <v>1</v>
      </c>
      <c r="F17" s="10"/>
      <c r="G17" s="2">
        <f t="shared" si="0"/>
        <v>0</v>
      </c>
      <c r="H17" s="2">
        <f t="shared" si="1"/>
        <v>0</v>
      </c>
    </row>
    <row r="18" spans="1:8" ht="29.25">
      <c r="A18" s="11" t="s">
        <v>55</v>
      </c>
      <c r="B18" s="7" t="s">
        <v>56</v>
      </c>
      <c r="C18" s="1" t="s">
        <v>38</v>
      </c>
      <c r="D18" s="1" t="s">
        <v>57</v>
      </c>
      <c r="E18" s="1">
        <v>1</v>
      </c>
      <c r="F18" s="1"/>
      <c r="G18" s="2">
        <f t="shared" si="0"/>
        <v>0</v>
      </c>
      <c r="H18" s="2">
        <f t="shared" si="1"/>
        <v>0</v>
      </c>
    </row>
    <row r="19" spans="1:8" ht="29.25">
      <c r="A19" s="12" t="s">
        <v>58</v>
      </c>
      <c r="B19" s="13" t="s">
        <v>59</v>
      </c>
      <c r="C19" s="14" t="s">
        <v>38</v>
      </c>
      <c r="D19" s="14" t="s">
        <v>60</v>
      </c>
      <c r="E19" s="14">
        <v>1</v>
      </c>
      <c r="F19" s="10"/>
      <c r="G19" s="2">
        <f t="shared" si="0"/>
        <v>0</v>
      </c>
      <c r="H19" s="2">
        <f t="shared" si="1"/>
        <v>0</v>
      </c>
    </row>
    <row r="20" spans="1:8" ht="15">
      <c r="A20" s="12" t="s">
        <v>61</v>
      </c>
      <c r="B20" s="13" t="s">
        <v>62</v>
      </c>
      <c r="C20" s="14" t="s">
        <v>63</v>
      </c>
      <c r="D20" s="14" t="s">
        <v>64</v>
      </c>
      <c r="E20" s="14">
        <v>1</v>
      </c>
      <c r="F20" s="10"/>
      <c r="G20" s="2">
        <f t="shared" si="0"/>
        <v>0</v>
      </c>
      <c r="H20" s="2">
        <f t="shared" si="1"/>
        <v>0</v>
      </c>
    </row>
    <row r="21" spans="1:8" ht="29.25">
      <c r="A21" s="12" t="s">
        <v>65</v>
      </c>
      <c r="B21" s="13" t="s">
        <v>66</v>
      </c>
      <c r="C21" s="14" t="s">
        <v>38</v>
      </c>
      <c r="D21" s="14" t="s">
        <v>67</v>
      </c>
      <c r="E21" s="14">
        <v>1</v>
      </c>
      <c r="F21" s="10"/>
      <c r="G21" s="2">
        <f t="shared" si="0"/>
        <v>0</v>
      </c>
      <c r="H21" s="2">
        <f t="shared" si="1"/>
        <v>0</v>
      </c>
    </row>
    <row r="22" spans="1:8" ht="15">
      <c r="A22" s="12" t="s">
        <v>68</v>
      </c>
      <c r="B22" s="13" t="s">
        <v>69</v>
      </c>
      <c r="C22" s="14" t="s">
        <v>70</v>
      </c>
      <c r="D22" s="14" t="s">
        <v>71</v>
      </c>
      <c r="E22" s="14">
        <v>1</v>
      </c>
      <c r="F22" s="10"/>
      <c r="G22" s="2">
        <f t="shared" si="0"/>
        <v>0</v>
      </c>
      <c r="H22" s="2">
        <f t="shared" si="1"/>
        <v>0</v>
      </c>
    </row>
    <row r="23" spans="1:8" ht="29.25">
      <c r="A23" s="12" t="s">
        <v>72</v>
      </c>
      <c r="B23" s="13" t="s">
        <v>31</v>
      </c>
      <c r="C23" s="14" t="s">
        <v>70</v>
      </c>
      <c r="D23" s="14" t="s">
        <v>67</v>
      </c>
      <c r="E23" s="14">
        <v>1</v>
      </c>
      <c r="F23" s="10"/>
      <c r="G23" s="2">
        <f t="shared" si="0"/>
        <v>0</v>
      </c>
      <c r="H23" s="2">
        <f t="shared" si="1"/>
        <v>0</v>
      </c>
    </row>
    <row r="24" spans="1:8" ht="15">
      <c r="A24" s="12" t="s">
        <v>73</v>
      </c>
      <c r="B24" s="13" t="s">
        <v>74</v>
      </c>
      <c r="C24" s="14" t="s">
        <v>70</v>
      </c>
      <c r="D24" s="14" t="s">
        <v>75</v>
      </c>
      <c r="E24" s="14">
        <v>1</v>
      </c>
      <c r="F24" s="10"/>
      <c r="G24" s="2">
        <f t="shared" si="0"/>
        <v>0</v>
      </c>
      <c r="H24" s="2">
        <f t="shared" si="1"/>
        <v>0</v>
      </c>
    </row>
    <row r="25" spans="1:8" ht="15">
      <c r="A25" s="12" t="s">
        <v>76</v>
      </c>
      <c r="B25" s="13" t="s">
        <v>77</v>
      </c>
      <c r="C25" s="10"/>
      <c r="D25" s="10"/>
      <c r="E25" s="10"/>
      <c r="F25" s="10"/>
      <c r="G25" s="2">
        <f t="shared" si="0"/>
        <v>0</v>
      </c>
      <c r="H25" s="2">
        <f t="shared" si="1"/>
        <v>0</v>
      </c>
    </row>
    <row r="26" spans="1:8" ht="15.75" thickBot="1">
      <c r="A26" s="15" t="s">
        <v>78</v>
      </c>
      <c r="B26" s="16" t="s">
        <v>79</v>
      </c>
      <c r="C26" s="17"/>
      <c r="D26" s="17"/>
      <c r="E26" s="17"/>
      <c r="F26" s="17"/>
      <c r="G26" s="22">
        <f t="shared" si="0"/>
        <v>0</v>
      </c>
      <c r="H26" s="22">
        <f t="shared" si="1"/>
        <v>0</v>
      </c>
    </row>
    <row r="27" spans="1:8" ht="15.75" thickBot="1">
      <c r="A27" s="18" t="s">
        <v>80</v>
      </c>
      <c r="B27" s="19"/>
      <c r="C27" s="19"/>
      <c r="D27" s="19"/>
      <c r="E27" s="20"/>
      <c r="F27" s="21"/>
      <c r="G27" s="21"/>
      <c r="H27" s="21"/>
    </row>
  </sheetData>
  <mergeCells count="1">
    <mergeCell ref="A27:E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Iva</dc:creator>
  <cp:keywords/>
  <dc:description/>
  <cp:lastModifiedBy>Hrubá Iva</cp:lastModifiedBy>
  <cp:lastPrinted>2020-10-13T07:06:04Z</cp:lastPrinted>
  <dcterms:created xsi:type="dcterms:W3CDTF">2020-09-22T12:46:52Z</dcterms:created>
  <dcterms:modified xsi:type="dcterms:W3CDTF">2020-10-13T08:16:12Z</dcterms:modified>
  <cp:category/>
  <cp:version/>
  <cp:contentType/>
  <cp:contentStatus/>
</cp:coreProperties>
</file>