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defaultThemeVersion="124226"/>
  <bookViews>
    <workbookView xWindow="65416" yWindow="65416" windowWidth="29040" windowHeight="17640" activeTab="0"/>
  </bookViews>
  <sheets>
    <sheet name="Pravidelné prohlídky a kontrol" sheetId="4" r:id="rId1"/>
  </sheets>
  <definedNames>
    <definedName name="_xlnm.Print_Area" localSheetId="0">'Pravidelné prohlídky a kontrol'!$A$1:$D$81</definedName>
    <definedName name="_xlnm.Print_Titles" localSheetId="0">'Pravidelné prohlídky a kontrol'!$4:$4</definedName>
  </definedNames>
  <calcPr calcId="191029"/>
  <extLst/>
</workbook>
</file>

<file path=xl/sharedStrings.xml><?xml version="1.0" encoding="utf-8"?>
<sst xmlns="http://schemas.openxmlformats.org/spreadsheetml/2006/main" count="85" uniqueCount="85">
  <si>
    <t>KPÚ pro Královéhradecký kraj
Kydlinovská 245, 50301 Hradec Králové</t>
  </si>
  <si>
    <t>KPÚ pro Jihomoravský
Hroznová 17, 60300 Brno</t>
  </si>
  <si>
    <t>Pobočka Hradec Králové
Haškova 357/6, 50002 Hradec Králové</t>
  </si>
  <si>
    <t>Pobočka Břeclav
nám. T.G.Masaryka 2957/9a, 69002 Břeclav</t>
  </si>
  <si>
    <t>Pobočka Třebíč
Bráfova 2.1, 67401 Třebíč</t>
  </si>
  <si>
    <t>Pobočka Svitavy
Milady Horákové 373/10, 56802 Svitavy</t>
  </si>
  <si>
    <t>Pobočka Chomutov
Jiráskova 2528, 43003 Chomutov</t>
  </si>
  <si>
    <t>KPÚ pro Jihočeský kraj
Pobočka České Budějovice
Rudolfovská 80, 37001 České Budějovice</t>
  </si>
  <si>
    <t>KPÚ pro Zlínský kraj
Pobočka Zlín
Zarámí 88, 76041 Zlín</t>
  </si>
  <si>
    <t>KPÚ pro Liberecký kraj
Pobočka Liberec
U Nisy 6a, 46057 Liberec</t>
  </si>
  <si>
    <t>KPÚ pro Pardubický kraj
Pobočka Pardubice
B. Němcové 231, 53002 Pardubice</t>
  </si>
  <si>
    <t>KPÚ pro Plzeňský kraj
Náměstí Generála Piky 8, 32600 Plzeň</t>
  </si>
  <si>
    <t>KPÚ pro Olomoucký kraj
Blanická 383/1, 77900 Olomouc-Hodolany</t>
  </si>
  <si>
    <t>KPÚ pro Karlovarský kraj
Chebská 48/73, 36006 Karlovy Vary - Tašovice</t>
  </si>
  <si>
    <t>KPÚ pro Moravskoslezský kraj
Libušina 502/5, 70200 Ostrava</t>
  </si>
  <si>
    <t>KPÚ pro Ústecký kraj
Husitská 2, 41502 Teplice</t>
  </si>
  <si>
    <t>Pobočka Kutná Hora
Benešova 97, 28401 Kutná Hora</t>
  </si>
  <si>
    <t>Pobočka Beroun
Pod Hájem 324, 26701 Králův Dvůr</t>
  </si>
  <si>
    <t>Pobočka Mladá Boleslav
Bělská 151, 29301 Mladá Boleslav</t>
  </si>
  <si>
    <t>Pobočka Rakovník
Lubenská 2250, 26901 Rakovník</t>
  </si>
  <si>
    <t>Pobočka Benešov
Žižkova 360, 25601 Benešov</t>
  </si>
  <si>
    <t>Pobočka Kladno
Nám. 17. listopadu 2840, 27201 Kladno</t>
  </si>
  <si>
    <t>Pobočka Kolín 
Karlovo náměstí 45, 28030 Kolín</t>
  </si>
  <si>
    <t>Pobočka Mělník
Bezručova 109, 27601 Mělník</t>
  </si>
  <si>
    <t>Pobočka Nymburk
Soudní 17/3, 28800 Nymburk</t>
  </si>
  <si>
    <t>Pobočka Příbram Zdaboř
Poštovní 4, 26101 Příbram</t>
  </si>
  <si>
    <t>Pobočka Klatovy
Čapkova 127, 33901 Klatovy</t>
  </si>
  <si>
    <t>Pobočka Plzeň
Nerudova 2672/35, 30100 Plzeň</t>
  </si>
  <si>
    <t>Pobočka Domažlice
Haltravská 438, 34437 Domažlice</t>
  </si>
  <si>
    <t>Pobočka Tachov
T.G.Masaryka 1326, 34701 Tachov</t>
  </si>
  <si>
    <t>Pobočka Písek
Nádražní 1988, 39701 Písek</t>
  </si>
  <si>
    <t>Pobočka Strakonice
Palackého náměstí 1090, 38601 Strakonice</t>
  </si>
  <si>
    <t>Pobočka Tábor
Husovo náměstí 2938, 39002 Tábor</t>
  </si>
  <si>
    <t>Pobočka Prachatice
Vodňanská 329, 38301 Prachatice</t>
  </si>
  <si>
    <t>Pobočka Jindřichův Hradec
Pravdova 837/III., 37735 Jindřichův Hradec</t>
  </si>
  <si>
    <t>Pobočka Český Krumlov
5.května 287, 38101 Český Krumlov</t>
  </si>
  <si>
    <t>Pobočka Rychnov nad Kněžnou
Jiráskova 1320, 51601 Rychnov nad Kněžnou</t>
  </si>
  <si>
    <t>Pobočka Náchod
Palachova 1303, 54701 Náchod</t>
  </si>
  <si>
    <t>Pobočka Jičín
Havlíčkova 56, 50614 Jičín</t>
  </si>
  <si>
    <t>Pobočka Trutnov
Horská 5, 54101 Trutnov</t>
  </si>
  <si>
    <t>Pobočka Jeseník
Lipovská 125, 79001 Jeseník</t>
  </si>
  <si>
    <t>Pobočka Přerov
Wurmova 606/2, 75002 Přerov</t>
  </si>
  <si>
    <t>Pobočka Prostějov
Aloise Krále 1552/4, 79601 Prostějov</t>
  </si>
  <si>
    <t>Pobočka Olomouc
Jeremenkova 1263/17, 77900 Olomouc-Hodolany</t>
  </si>
  <si>
    <t>Pobočka Šumperk
Nemocniční 1852/53, 78701 Šumperk</t>
  </si>
  <si>
    <t>Pobočka Znojmo
nám. Armády 1213/8, 66902 Znojmo</t>
  </si>
  <si>
    <t>Pobočka Vyškov
Palánek 250/1, 68201 Vyškov</t>
  </si>
  <si>
    <t>Pobočka Hodonín
Bratislavská 1/6, 69501 Hodonín</t>
  </si>
  <si>
    <t>Pobočka Brno
Kotlářská 902/53, 60200 Brno</t>
  </si>
  <si>
    <t>Pobočka Blansko
Poříčí 1569/18, 67842 Blansko</t>
  </si>
  <si>
    <t>Pobočka Uherské Hradiště
Protzkarova 1180, 68601 Uherské Hradiště</t>
  </si>
  <si>
    <t>Pobočka Kroměříž
Riegrovo nám. 3228/22, 76701 Kroměříž</t>
  </si>
  <si>
    <t>Pobočka Karlovy Vary
Závodu míru 725/16, 36017 Karlovy Vary</t>
  </si>
  <si>
    <t>Pobočka Cheb
Evropská 1605/8, 35002 Cheb</t>
  </si>
  <si>
    <t>Pobočka Žďár nad Sázavou
Strojírenská 1208/12, 59101 Žďár nad Sázavou</t>
  </si>
  <si>
    <t>Pobočka Pelhřimov
U Stínadel 1317, 39301 Pelhřimov</t>
  </si>
  <si>
    <t>Pobočka Havlíčkův Brod
Smetanovo nám. 279, 58002 Havlíčkův Brod</t>
  </si>
  <si>
    <t>Pobočka Semily
Bítouchovská 1, 51301 Semily</t>
  </si>
  <si>
    <t>Pobočka Česká Lípa
Dubická 2362/56, 47001 Česká Lípa</t>
  </si>
  <si>
    <t>Pobočka Ústí nad Orlicí
Tvardkova 1191, 56201 Ústí nad Orlicí</t>
  </si>
  <si>
    <t>Pobočka Chrudim
Poděbradova 909, 53701 Chrudim</t>
  </si>
  <si>
    <t>Pobočka Bruntál
Partyzánská 1619/7, 79201 Bruntál</t>
  </si>
  <si>
    <t>Pobočka Opava
Krnovská 2861/69, 74601 Opava</t>
  </si>
  <si>
    <t>Pobočka Nový Jičín
Husova 2003/13, 74111 Nový Jičín</t>
  </si>
  <si>
    <t>Pobočka Frýdek - Místek
4.května 217, 73801 Frýdek-Místek</t>
  </si>
  <si>
    <t>Pobočka Děčín
28.října 979/19, 40501 Děčín</t>
  </si>
  <si>
    <t>Pobočka Litoměřice
Velká Krajská 44/1, 41201 Litoměřice</t>
  </si>
  <si>
    <t>Pobočka Louny
Pražská 765, 44001 Louny</t>
  </si>
  <si>
    <t>Pobočka Teplice
Masarykova 2421/66, 41501 Teplice</t>
  </si>
  <si>
    <t>Objekty v pronájmu</t>
  </si>
  <si>
    <t>Ústředí SPÚ
Husinecká 1024/11a, 130 00 Praha 3 - Žižkov</t>
  </si>
  <si>
    <t>KPÚ pro kraj Vysočina
Pobočka Jihlava
Fritzova 4, 58601 Jihlava</t>
  </si>
  <si>
    <t>Veřejná zakázka - Komplexní poskytování služeb v oblasti BOZP a PO</t>
  </si>
  <si>
    <t>Pobočka Vsetín
4. května 287, 75501 Vsetín</t>
  </si>
  <si>
    <t>KPÚ pro Středočeský kraj a hl.m.Praha
Nám. Winstona Churchilla 1800/2, 130 00 Praha 3 - Žižkov</t>
  </si>
  <si>
    <t>Objekty v příslušnosti hospodaření Státního pozemkového úřadu</t>
  </si>
  <si>
    <t>z toho první do 30. 6.</t>
  </si>
  <si>
    <t xml:space="preserve">do 30. 6. </t>
  </si>
  <si>
    <r>
      <rPr>
        <u val="single"/>
        <sz val="12"/>
        <color theme="1"/>
        <rFont val="Arial"/>
        <family val="2"/>
      </rPr>
      <t>Jedna "jednotka" zahrnuje veškeré náklady na provedení pravidelných prověrek BOZP a PO následovně:</t>
    </r>
    <r>
      <rPr>
        <sz val="12"/>
        <color theme="1"/>
        <rFont val="Arial"/>
        <family val="2"/>
      </rPr>
      <t xml:space="preserve">
a) pravidelná preventivní a kontrolní činnost na pracovišti v oblasti BOZP a PO  a navrhování opatření vedoucích k odstranění závad (interní audity a kontroly dodržování předpisů BOZP a PO) včetně vyhotovení zprávy - prověrky BOZP a PO (viz počet jednotek za rok),
b) zajištění pravidelné aktualizace, vedení a evidence dokumentace BOZP a PO, vyhodnocování pracovních rizik (min. 1x ročně),
c) kontrola stavu žebříků, schůdků a regálových systémů (min. 1x ročně),
d) vedení a pravidelná aktualizace dokumentace požární ochrany (min. 1x ročně),
e) zajištění označení míst vyžadujících značení bezpečnostními tabulkami a kontrola stávajícího značení (min. 1x ročně),
f) zpracování a pravidelné aktualizace kategorizace práce (na základě toho specifikace a přidělení OOPP) (min. 1x ročně),
g)</t>
    </r>
    <r>
      <rPr>
        <b/>
        <u val="single"/>
        <sz val="12"/>
        <color theme="1"/>
        <rFont val="Arial"/>
        <family val="2"/>
      </rPr>
      <t xml:space="preserve"> veškeré náklady nezbytně nutné k provedení výše uvedených činností vč. administrativních činnosti a dopravy </t>
    </r>
    <r>
      <rPr>
        <sz val="12"/>
        <color theme="1"/>
        <rFont val="Arial"/>
        <family val="2"/>
      </rPr>
      <t xml:space="preserve">
</t>
    </r>
  </si>
  <si>
    <t>Cena celkem za 1 rok provádění pravidelných prověrek BOZP 
a PO</t>
  </si>
  <si>
    <t xml:space="preserve">Cena celkem za 2 roky provádění pravidelných prověrek BOZP 
a PO </t>
  </si>
  <si>
    <t>Počet jednotek za rok</t>
  </si>
  <si>
    <t>Cena za jednotku
v Kč bez DPH</t>
  </si>
  <si>
    <t>Cena celkem
v Kč bez DPH</t>
  </si>
  <si>
    <t>Příloha č. 1 Příkazní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</si>
</sst>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 val="single"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Continuous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3" borderId="0" xfId="0" applyFont="1" applyFill="1"/>
    <xf numFmtId="0" fontId="3" fillId="2" borderId="3" xfId="0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 shrinkToFit="1"/>
    </xf>
    <xf numFmtId="0" fontId="3" fillId="0" borderId="12" xfId="0" applyFont="1" applyFill="1" applyBorder="1" applyAlignment="1">
      <alignment vertical="center" wrapText="1" shrinkToFit="1"/>
    </xf>
    <xf numFmtId="0" fontId="3" fillId="0" borderId="12" xfId="0" applyFont="1" applyBorder="1" applyAlignment="1">
      <alignment vertical="center" wrapText="1" shrinkToFit="1"/>
    </xf>
    <xf numFmtId="0" fontId="3" fillId="0" borderId="13" xfId="0" applyFont="1" applyFill="1" applyBorder="1" applyAlignment="1">
      <alignment vertical="center" wrapText="1" shrinkToFit="1"/>
    </xf>
    <xf numFmtId="0" fontId="3" fillId="0" borderId="11" xfId="0" applyFont="1" applyFill="1" applyBorder="1" applyAlignment="1">
      <alignment horizontal="left" vertical="center" wrapText="1" shrinkToFit="1"/>
    </xf>
    <xf numFmtId="0" fontId="3" fillId="0" borderId="13" xfId="0" applyFont="1" applyBorder="1" applyAlignment="1">
      <alignment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vertical="center" wrapText="1" shrinkToFi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4" xfId="0" applyFont="1" applyFill="1" applyBorder="1"/>
    <xf numFmtId="0" fontId="7" fillId="0" borderId="18" xfId="0" applyFont="1" applyBorder="1" applyAlignment="1">
      <alignment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1" fontId="7" fillId="5" borderId="2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 shrinkToFi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1" fontId="3" fillId="6" borderId="2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81"/>
  <sheetViews>
    <sheetView tabSelected="1" zoomScaleSheetLayoutView="100" workbookViewId="0" topLeftCell="A72">
      <selection activeCell="G78" sqref="G78"/>
    </sheetView>
  </sheetViews>
  <sheetFormatPr defaultColWidth="9.140625" defaultRowHeight="15"/>
  <cols>
    <col min="1" max="1" width="66.421875" style="3" customWidth="1"/>
    <col min="2" max="4" width="20.57421875" style="2" customWidth="1"/>
    <col min="5" max="5" width="3.28125" style="3" customWidth="1"/>
    <col min="6" max="16384" width="9.140625" style="3" customWidth="1"/>
  </cols>
  <sheetData>
    <row r="1" spans="1:4" ht="28.5">
      <c r="A1" s="1"/>
      <c r="D1" s="2" t="s">
        <v>84</v>
      </c>
    </row>
    <row r="2" ht="15.75">
      <c r="A2" s="1" t="s">
        <v>72</v>
      </c>
    </row>
    <row r="3" spans="1:4" ht="168.75" customHeight="1" thickBot="1">
      <c r="A3" s="44" t="s">
        <v>78</v>
      </c>
      <c r="B3" s="45"/>
      <c r="C3" s="45"/>
      <c r="D3" s="45"/>
    </row>
    <row r="4" spans="2:4" ht="29.25" thickBot="1">
      <c r="B4" s="37" t="s">
        <v>81</v>
      </c>
      <c r="C4" s="38" t="s">
        <v>82</v>
      </c>
      <c r="D4" s="39" t="s">
        <v>83</v>
      </c>
    </row>
    <row r="5" spans="1:8" ht="15" thickBot="1">
      <c r="A5" s="32" t="s">
        <v>75</v>
      </c>
      <c r="B5" s="29" t="s">
        <v>76</v>
      </c>
      <c r="C5" s="30"/>
      <c r="D5" s="31"/>
      <c r="F5" s="4"/>
      <c r="G5" s="4"/>
      <c r="H5" s="4"/>
    </row>
    <row r="6" spans="1:4" ht="28.5">
      <c r="A6" s="21" t="s">
        <v>70</v>
      </c>
      <c r="B6" s="13">
        <v>2</v>
      </c>
      <c r="C6" s="9">
        <v>0</v>
      </c>
      <c r="D6" s="23">
        <f>C6*B6</f>
        <v>0</v>
      </c>
    </row>
    <row r="7" spans="1:4" ht="42.75">
      <c r="A7" s="18" t="s">
        <v>71</v>
      </c>
      <c r="B7" s="14">
        <v>2</v>
      </c>
      <c r="C7" s="6">
        <v>0</v>
      </c>
      <c r="D7" s="24">
        <f aca="true" t="shared" si="0" ref="D7:D14">C7*B7</f>
        <v>0</v>
      </c>
    </row>
    <row r="8" spans="1:4" ht="28.5">
      <c r="A8" s="18" t="s">
        <v>0</v>
      </c>
      <c r="B8" s="25">
        <v>2</v>
      </c>
      <c r="C8" s="6">
        <v>0</v>
      </c>
      <c r="D8" s="24">
        <f t="shared" si="0"/>
        <v>0</v>
      </c>
    </row>
    <row r="9" spans="1:4" ht="28.5">
      <c r="A9" s="19" t="s">
        <v>2</v>
      </c>
      <c r="B9" s="25">
        <v>2</v>
      </c>
      <c r="C9" s="6">
        <v>0</v>
      </c>
      <c r="D9" s="24">
        <f>C9*B9</f>
        <v>0</v>
      </c>
    </row>
    <row r="10" spans="1:4" ht="33.75" customHeight="1">
      <c r="A10" s="18" t="s">
        <v>1</v>
      </c>
      <c r="B10" s="25">
        <v>2</v>
      </c>
      <c r="C10" s="6">
        <v>0</v>
      </c>
      <c r="D10" s="24">
        <f t="shared" si="0"/>
        <v>0</v>
      </c>
    </row>
    <row r="11" spans="1:4" ht="28.5">
      <c r="A11" s="19" t="s">
        <v>3</v>
      </c>
      <c r="B11" s="25">
        <v>2</v>
      </c>
      <c r="C11" s="6">
        <v>0</v>
      </c>
      <c r="D11" s="24">
        <f t="shared" si="0"/>
        <v>0</v>
      </c>
    </row>
    <row r="12" spans="1:4" ht="33.75" customHeight="1">
      <c r="A12" s="19" t="s">
        <v>4</v>
      </c>
      <c r="B12" s="25">
        <v>2</v>
      </c>
      <c r="C12" s="6">
        <v>0</v>
      </c>
      <c r="D12" s="24">
        <f t="shared" si="0"/>
        <v>0</v>
      </c>
    </row>
    <row r="13" spans="1:4" ht="28.5">
      <c r="A13" s="19" t="s">
        <v>5</v>
      </c>
      <c r="B13" s="25">
        <v>2</v>
      </c>
      <c r="C13" s="6">
        <v>0</v>
      </c>
      <c r="D13" s="24">
        <f t="shared" si="0"/>
        <v>0</v>
      </c>
    </row>
    <row r="14" spans="1:4" ht="29.25" thickBot="1">
      <c r="A14" s="22" t="s">
        <v>6</v>
      </c>
      <c r="B14" s="26">
        <v>2</v>
      </c>
      <c r="C14" s="11">
        <v>0</v>
      </c>
      <c r="D14" s="27">
        <f t="shared" si="0"/>
        <v>0</v>
      </c>
    </row>
    <row r="15" spans="1:4" ht="15" thickBot="1">
      <c r="A15" s="28" t="s">
        <v>69</v>
      </c>
      <c r="B15" s="29" t="s">
        <v>77</v>
      </c>
      <c r="C15" s="30"/>
      <c r="D15" s="31"/>
    </row>
    <row r="16" spans="1:4" ht="42.75">
      <c r="A16" s="17" t="s">
        <v>7</v>
      </c>
      <c r="B16" s="13">
        <v>1</v>
      </c>
      <c r="C16" s="9">
        <v>0</v>
      </c>
      <c r="D16" s="10">
        <f aca="true" t="shared" si="1" ref="D16:D79">C16*B16</f>
        <v>0</v>
      </c>
    </row>
    <row r="17" spans="1:4" ht="42.75">
      <c r="A17" s="18" t="s">
        <v>8</v>
      </c>
      <c r="B17" s="14">
        <v>1</v>
      </c>
      <c r="C17" s="5">
        <v>0</v>
      </c>
      <c r="D17" s="15">
        <f t="shared" si="1"/>
        <v>0</v>
      </c>
    </row>
    <row r="18" spans="1:4" ht="42.75">
      <c r="A18" s="18" t="s">
        <v>9</v>
      </c>
      <c r="B18" s="14">
        <v>1</v>
      </c>
      <c r="C18" s="5">
        <v>0</v>
      </c>
      <c r="D18" s="15">
        <f t="shared" si="1"/>
        <v>0</v>
      </c>
    </row>
    <row r="19" spans="1:4" ht="42.75">
      <c r="A19" s="18" t="s">
        <v>10</v>
      </c>
      <c r="B19" s="14">
        <v>1</v>
      </c>
      <c r="C19" s="5">
        <v>0</v>
      </c>
      <c r="D19" s="15">
        <f t="shared" si="1"/>
        <v>0</v>
      </c>
    </row>
    <row r="20" spans="1:4" ht="28.5">
      <c r="A20" s="18" t="s">
        <v>74</v>
      </c>
      <c r="B20" s="14">
        <v>1</v>
      </c>
      <c r="C20" s="5">
        <v>0</v>
      </c>
      <c r="D20" s="15">
        <f t="shared" si="1"/>
        <v>0</v>
      </c>
    </row>
    <row r="21" spans="1:4" ht="28.5">
      <c r="A21" s="18" t="s">
        <v>11</v>
      </c>
      <c r="B21" s="14">
        <v>1</v>
      </c>
      <c r="C21" s="5">
        <v>0</v>
      </c>
      <c r="D21" s="15">
        <f t="shared" si="1"/>
        <v>0</v>
      </c>
    </row>
    <row r="22" spans="1:4" ht="28.5">
      <c r="A22" s="18" t="s">
        <v>12</v>
      </c>
      <c r="B22" s="14">
        <v>1</v>
      </c>
      <c r="C22" s="5">
        <v>0</v>
      </c>
      <c r="D22" s="15">
        <f t="shared" si="1"/>
        <v>0</v>
      </c>
    </row>
    <row r="23" spans="1:4" ht="28.5">
      <c r="A23" s="18" t="s">
        <v>13</v>
      </c>
      <c r="B23" s="14">
        <v>1</v>
      </c>
      <c r="C23" s="5">
        <v>0</v>
      </c>
      <c r="D23" s="15">
        <f t="shared" si="1"/>
        <v>0</v>
      </c>
    </row>
    <row r="24" spans="1:4" ht="33.75" customHeight="1">
      <c r="A24" s="18" t="s">
        <v>14</v>
      </c>
      <c r="B24" s="14">
        <v>1</v>
      </c>
      <c r="C24" s="5">
        <v>0</v>
      </c>
      <c r="D24" s="15">
        <f t="shared" si="1"/>
        <v>0</v>
      </c>
    </row>
    <row r="25" spans="1:4" ht="28.5">
      <c r="A25" s="18" t="s">
        <v>15</v>
      </c>
      <c r="B25" s="14">
        <v>1</v>
      </c>
      <c r="C25" s="5">
        <v>0</v>
      </c>
      <c r="D25" s="15">
        <f t="shared" si="1"/>
        <v>0</v>
      </c>
    </row>
    <row r="26" spans="1:4" ht="28.5">
      <c r="A26" s="19" t="s">
        <v>16</v>
      </c>
      <c r="B26" s="14">
        <v>1</v>
      </c>
      <c r="C26" s="5">
        <v>0</v>
      </c>
      <c r="D26" s="15">
        <f t="shared" si="1"/>
        <v>0</v>
      </c>
    </row>
    <row r="27" spans="1:6" ht="28.5">
      <c r="A27" s="19" t="s">
        <v>17</v>
      </c>
      <c r="B27" s="14">
        <v>1</v>
      </c>
      <c r="C27" s="5">
        <v>0</v>
      </c>
      <c r="D27" s="15">
        <f t="shared" si="1"/>
        <v>0</v>
      </c>
      <c r="F27" s="7"/>
    </row>
    <row r="28" spans="1:4" ht="28.5">
      <c r="A28" s="19" t="s">
        <v>18</v>
      </c>
      <c r="B28" s="14">
        <v>1</v>
      </c>
      <c r="C28" s="5">
        <v>0</v>
      </c>
      <c r="D28" s="15">
        <f t="shared" si="1"/>
        <v>0</v>
      </c>
    </row>
    <row r="29" spans="1:4" ht="28.5">
      <c r="A29" s="19" t="s">
        <v>19</v>
      </c>
      <c r="B29" s="14">
        <v>1</v>
      </c>
      <c r="C29" s="5">
        <v>0</v>
      </c>
      <c r="D29" s="15">
        <f t="shared" si="1"/>
        <v>0</v>
      </c>
    </row>
    <row r="30" spans="1:4" ht="33.75" customHeight="1">
      <c r="A30" s="19" t="s">
        <v>20</v>
      </c>
      <c r="B30" s="14">
        <v>1</v>
      </c>
      <c r="C30" s="5">
        <v>0</v>
      </c>
      <c r="D30" s="15">
        <f t="shared" si="1"/>
        <v>0</v>
      </c>
    </row>
    <row r="31" spans="1:4" ht="33.75" customHeight="1">
      <c r="A31" s="19" t="s">
        <v>21</v>
      </c>
      <c r="B31" s="14">
        <v>1</v>
      </c>
      <c r="C31" s="5">
        <v>0</v>
      </c>
      <c r="D31" s="15">
        <f t="shared" si="1"/>
        <v>0</v>
      </c>
    </row>
    <row r="32" spans="1:4" ht="33.75" customHeight="1">
      <c r="A32" s="19" t="s">
        <v>22</v>
      </c>
      <c r="B32" s="14">
        <v>1</v>
      </c>
      <c r="C32" s="5">
        <v>0</v>
      </c>
      <c r="D32" s="15">
        <f t="shared" si="1"/>
        <v>0</v>
      </c>
    </row>
    <row r="33" spans="1:4" ht="33.75" customHeight="1">
      <c r="A33" s="19" t="s">
        <v>23</v>
      </c>
      <c r="B33" s="14">
        <v>1</v>
      </c>
      <c r="C33" s="5">
        <v>0</v>
      </c>
      <c r="D33" s="15">
        <f t="shared" si="1"/>
        <v>0</v>
      </c>
    </row>
    <row r="34" spans="1:4" ht="33.75" customHeight="1">
      <c r="A34" s="19" t="s">
        <v>24</v>
      </c>
      <c r="B34" s="14">
        <v>1</v>
      </c>
      <c r="C34" s="5">
        <v>0</v>
      </c>
      <c r="D34" s="15">
        <f t="shared" si="1"/>
        <v>0</v>
      </c>
    </row>
    <row r="35" spans="1:4" ht="33.75" customHeight="1">
      <c r="A35" s="19" t="s">
        <v>25</v>
      </c>
      <c r="B35" s="14">
        <v>1</v>
      </c>
      <c r="C35" s="5">
        <v>0</v>
      </c>
      <c r="D35" s="15">
        <f t="shared" si="1"/>
        <v>0</v>
      </c>
    </row>
    <row r="36" spans="1:4" ht="33.75" customHeight="1">
      <c r="A36" s="19" t="s">
        <v>26</v>
      </c>
      <c r="B36" s="14">
        <v>1</v>
      </c>
      <c r="C36" s="5">
        <v>0</v>
      </c>
      <c r="D36" s="15">
        <f t="shared" si="1"/>
        <v>0</v>
      </c>
    </row>
    <row r="37" spans="1:4" ht="33.75" customHeight="1">
      <c r="A37" s="19" t="s">
        <v>27</v>
      </c>
      <c r="B37" s="14">
        <v>1</v>
      </c>
      <c r="C37" s="5">
        <v>0</v>
      </c>
      <c r="D37" s="15">
        <f t="shared" si="1"/>
        <v>0</v>
      </c>
    </row>
    <row r="38" spans="1:4" ht="33.75" customHeight="1">
      <c r="A38" s="19" t="s">
        <v>28</v>
      </c>
      <c r="B38" s="14">
        <v>1</v>
      </c>
      <c r="C38" s="5">
        <v>0</v>
      </c>
      <c r="D38" s="15">
        <f t="shared" si="1"/>
        <v>0</v>
      </c>
    </row>
    <row r="39" spans="1:4" ht="33.75" customHeight="1">
      <c r="A39" s="19" t="s">
        <v>29</v>
      </c>
      <c r="B39" s="14">
        <v>1</v>
      </c>
      <c r="C39" s="5">
        <v>0</v>
      </c>
      <c r="D39" s="15">
        <f t="shared" si="1"/>
        <v>0</v>
      </c>
    </row>
    <row r="40" spans="1:4" ht="33.75" customHeight="1">
      <c r="A40" s="19" t="s">
        <v>30</v>
      </c>
      <c r="B40" s="14">
        <v>1</v>
      </c>
      <c r="C40" s="5">
        <v>0</v>
      </c>
      <c r="D40" s="15">
        <f t="shared" si="1"/>
        <v>0</v>
      </c>
    </row>
    <row r="41" spans="1:4" ht="28.5">
      <c r="A41" s="19" t="s">
        <v>31</v>
      </c>
      <c r="B41" s="14">
        <v>1</v>
      </c>
      <c r="C41" s="5">
        <v>0</v>
      </c>
      <c r="D41" s="15">
        <f t="shared" si="1"/>
        <v>0</v>
      </c>
    </row>
    <row r="42" spans="1:4" ht="33.75" customHeight="1">
      <c r="A42" s="19" t="s">
        <v>32</v>
      </c>
      <c r="B42" s="14">
        <v>1</v>
      </c>
      <c r="C42" s="5">
        <v>0</v>
      </c>
      <c r="D42" s="15">
        <f t="shared" si="1"/>
        <v>0</v>
      </c>
    </row>
    <row r="43" spans="1:4" ht="33.75" customHeight="1">
      <c r="A43" s="19" t="s">
        <v>33</v>
      </c>
      <c r="B43" s="14">
        <v>1</v>
      </c>
      <c r="C43" s="5">
        <v>0</v>
      </c>
      <c r="D43" s="15">
        <f t="shared" si="1"/>
        <v>0</v>
      </c>
    </row>
    <row r="44" spans="1:4" ht="33.75" customHeight="1">
      <c r="A44" s="19" t="s">
        <v>34</v>
      </c>
      <c r="B44" s="14">
        <v>1</v>
      </c>
      <c r="C44" s="5">
        <v>0</v>
      </c>
      <c r="D44" s="15">
        <f t="shared" si="1"/>
        <v>0</v>
      </c>
    </row>
    <row r="45" spans="1:4" ht="33.75" customHeight="1">
      <c r="A45" s="19" t="s">
        <v>35</v>
      </c>
      <c r="B45" s="14">
        <v>1</v>
      </c>
      <c r="C45" s="5">
        <v>0</v>
      </c>
      <c r="D45" s="15">
        <f t="shared" si="1"/>
        <v>0</v>
      </c>
    </row>
    <row r="46" spans="1:4" ht="33.75" customHeight="1">
      <c r="A46" s="19" t="s">
        <v>36</v>
      </c>
      <c r="B46" s="14">
        <v>1</v>
      </c>
      <c r="C46" s="5">
        <v>0</v>
      </c>
      <c r="D46" s="15">
        <f t="shared" si="1"/>
        <v>0</v>
      </c>
    </row>
    <row r="47" spans="1:4" ht="33.75" customHeight="1">
      <c r="A47" s="19" t="s">
        <v>37</v>
      </c>
      <c r="B47" s="14">
        <v>1</v>
      </c>
      <c r="C47" s="5">
        <v>0</v>
      </c>
      <c r="D47" s="15">
        <f t="shared" si="1"/>
        <v>0</v>
      </c>
    </row>
    <row r="48" spans="1:43" ht="33.75" customHeight="1">
      <c r="A48" s="19" t="s">
        <v>38</v>
      </c>
      <c r="B48" s="14">
        <v>1</v>
      </c>
      <c r="C48" s="5">
        <v>0</v>
      </c>
      <c r="D48" s="15">
        <f t="shared" si="1"/>
        <v>0</v>
      </c>
      <c r="AQ48" s="8"/>
    </row>
    <row r="49" spans="1:4" ht="33.75" customHeight="1">
      <c r="A49" s="19" t="s">
        <v>39</v>
      </c>
      <c r="B49" s="14">
        <v>1</v>
      </c>
      <c r="C49" s="5">
        <v>0</v>
      </c>
      <c r="D49" s="15">
        <f t="shared" si="1"/>
        <v>0</v>
      </c>
    </row>
    <row r="50" spans="1:4" ht="33.75" customHeight="1">
      <c r="A50" s="19" t="s">
        <v>40</v>
      </c>
      <c r="B50" s="14">
        <v>1</v>
      </c>
      <c r="C50" s="5">
        <v>0</v>
      </c>
      <c r="D50" s="15">
        <f t="shared" si="1"/>
        <v>0</v>
      </c>
    </row>
    <row r="51" spans="1:4" ht="33.75" customHeight="1">
      <c r="A51" s="19" t="s">
        <v>41</v>
      </c>
      <c r="B51" s="14">
        <v>1</v>
      </c>
      <c r="C51" s="5">
        <v>0</v>
      </c>
      <c r="D51" s="15">
        <f t="shared" si="1"/>
        <v>0</v>
      </c>
    </row>
    <row r="52" spans="1:4" ht="33.75" customHeight="1">
      <c r="A52" s="19" t="s">
        <v>42</v>
      </c>
      <c r="B52" s="14">
        <v>1</v>
      </c>
      <c r="C52" s="5">
        <v>0</v>
      </c>
      <c r="D52" s="15">
        <f t="shared" si="1"/>
        <v>0</v>
      </c>
    </row>
    <row r="53" spans="1:4" ht="33.75" customHeight="1">
      <c r="A53" s="19" t="s">
        <v>43</v>
      </c>
      <c r="B53" s="14">
        <v>1</v>
      </c>
      <c r="C53" s="5">
        <v>0</v>
      </c>
      <c r="D53" s="15">
        <f t="shared" si="1"/>
        <v>0</v>
      </c>
    </row>
    <row r="54" spans="1:4" ht="33.75" customHeight="1">
      <c r="A54" s="19" t="s">
        <v>44</v>
      </c>
      <c r="B54" s="14">
        <v>1</v>
      </c>
      <c r="C54" s="5">
        <v>0</v>
      </c>
      <c r="D54" s="15">
        <f t="shared" si="1"/>
        <v>0</v>
      </c>
    </row>
    <row r="55" spans="1:4" ht="33.75" customHeight="1">
      <c r="A55" s="19" t="s">
        <v>45</v>
      </c>
      <c r="B55" s="14">
        <v>1</v>
      </c>
      <c r="C55" s="5">
        <v>0</v>
      </c>
      <c r="D55" s="15">
        <f t="shared" si="1"/>
        <v>0</v>
      </c>
    </row>
    <row r="56" spans="1:4" ht="33.75" customHeight="1">
      <c r="A56" s="19" t="s">
        <v>46</v>
      </c>
      <c r="B56" s="14">
        <v>1</v>
      </c>
      <c r="C56" s="5">
        <v>0</v>
      </c>
      <c r="D56" s="15">
        <f t="shared" si="1"/>
        <v>0</v>
      </c>
    </row>
    <row r="57" spans="1:4" ht="33.75" customHeight="1">
      <c r="A57" s="19" t="s">
        <v>47</v>
      </c>
      <c r="B57" s="14">
        <v>1</v>
      </c>
      <c r="C57" s="5">
        <v>0</v>
      </c>
      <c r="D57" s="15">
        <f t="shared" si="1"/>
        <v>0</v>
      </c>
    </row>
    <row r="58" spans="1:4" ht="33.75" customHeight="1">
      <c r="A58" s="19" t="s">
        <v>48</v>
      </c>
      <c r="B58" s="14">
        <v>1</v>
      </c>
      <c r="C58" s="5">
        <v>0</v>
      </c>
      <c r="D58" s="15">
        <f t="shared" si="1"/>
        <v>0</v>
      </c>
    </row>
    <row r="59" spans="1:4" ht="33.75" customHeight="1">
      <c r="A59" s="19" t="s">
        <v>49</v>
      </c>
      <c r="B59" s="14">
        <v>1</v>
      </c>
      <c r="C59" s="5">
        <v>0</v>
      </c>
      <c r="D59" s="15">
        <f t="shared" si="1"/>
        <v>0</v>
      </c>
    </row>
    <row r="60" spans="1:4" ht="33.75" customHeight="1">
      <c r="A60" s="19" t="s">
        <v>73</v>
      </c>
      <c r="B60" s="14">
        <v>1</v>
      </c>
      <c r="C60" s="5">
        <v>0</v>
      </c>
      <c r="D60" s="15">
        <f t="shared" si="1"/>
        <v>0</v>
      </c>
    </row>
    <row r="61" spans="1:4" ht="33.75" customHeight="1">
      <c r="A61" s="19" t="s">
        <v>50</v>
      </c>
      <c r="B61" s="14">
        <v>1</v>
      </c>
      <c r="C61" s="5">
        <v>0</v>
      </c>
      <c r="D61" s="15">
        <f t="shared" si="1"/>
        <v>0</v>
      </c>
    </row>
    <row r="62" spans="1:4" ht="33.75" customHeight="1">
      <c r="A62" s="19" t="s">
        <v>51</v>
      </c>
      <c r="B62" s="14">
        <v>1</v>
      </c>
      <c r="C62" s="5">
        <v>0</v>
      </c>
      <c r="D62" s="15">
        <f t="shared" si="1"/>
        <v>0</v>
      </c>
    </row>
    <row r="63" spans="1:4" ht="33.75" customHeight="1">
      <c r="A63" s="19" t="s">
        <v>52</v>
      </c>
      <c r="B63" s="14">
        <v>1</v>
      </c>
      <c r="C63" s="5">
        <v>0</v>
      </c>
      <c r="D63" s="15">
        <f t="shared" si="1"/>
        <v>0</v>
      </c>
    </row>
    <row r="64" spans="1:4" ht="33.75" customHeight="1">
      <c r="A64" s="19" t="s">
        <v>53</v>
      </c>
      <c r="B64" s="14">
        <v>1</v>
      </c>
      <c r="C64" s="5">
        <v>0</v>
      </c>
      <c r="D64" s="15">
        <f t="shared" si="1"/>
        <v>0</v>
      </c>
    </row>
    <row r="65" spans="1:4" ht="33.75" customHeight="1">
      <c r="A65" s="19" t="s">
        <v>54</v>
      </c>
      <c r="B65" s="14">
        <v>1</v>
      </c>
      <c r="C65" s="5">
        <v>0</v>
      </c>
      <c r="D65" s="15">
        <f t="shared" si="1"/>
        <v>0</v>
      </c>
    </row>
    <row r="66" spans="1:4" ht="33.75" customHeight="1">
      <c r="A66" s="19" t="s">
        <v>55</v>
      </c>
      <c r="B66" s="14">
        <v>1</v>
      </c>
      <c r="C66" s="5">
        <v>0</v>
      </c>
      <c r="D66" s="15">
        <f t="shared" si="1"/>
        <v>0</v>
      </c>
    </row>
    <row r="67" spans="1:4" ht="33.75" customHeight="1">
      <c r="A67" s="19" t="s">
        <v>56</v>
      </c>
      <c r="B67" s="14">
        <v>1</v>
      </c>
      <c r="C67" s="5">
        <v>0</v>
      </c>
      <c r="D67" s="15">
        <f t="shared" si="1"/>
        <v>0</v>
      </c>
    </row>
    <row r="68" spans="1:4" ht="33.75" customHeight="1">
      <c r="A68" s="19" t="s">
        <v>57</v>
      </c>
      <c r="B68" s="14">
        <v>1</v>
      </c>
      <c r="C68" s="5">
        <v>0</v>
      </c>
      <c r="D68" s="15">
        <f t="shared" si="1"/>
        <v>0</v>
      </c>
    </row>
    <row r="69" spans="1:4" ht="33.75" customHeight="1">
      <c r="A69" s="19" t="s">
        <v>58</v>
      </c>
      <c r="B69" s="14">
        <v>1</v>
      </c>
      <c r="C69" s="5">
        <v>0</v>
      </c>
      <c r="D69" s="15">
        <f t="shared" si="1"/>
        <v>0</v>
      </c>
    </row>
    <row r="70" spans="1:4" ht="33.75" customHeight="1">
      <c r="A70" s="19" t="s">
        <v>59</v>
      </c>
      <c r="B70" s="14">
        <v>1</v>
      </c>
      <c r="C70" s="5">
        <v>0</v>
      </c>
      <c r="D70" s="15">
        <f t="shared" si="1"/>
        <v>0</v>
      </c>
    </row>
    <row r="71" spans="1:4" ht="33.75" customHeight="1">
      <c r="A71" s="19" t="s">
        <v>60</v>
      </c>
      <c r="B71" s="14">
        <v>1</v>
      </c>
      <c r="C71" s="5">
        <v>0</v>
      </c>
      <c r="D71" s="15">
        <f t="shared" si="1"/>
        <v>0</v>
      </c>
    </row>
    <row r="72" spans="1:4" ht="33.75" customHeight="1">
      <c r="A72" s="19" t="s">
        <v>61</v>
      </c>
      <c r="B72" s="14">
        <v>1</v>
      </c>
      <c r="C72" s="5">
        <v>0</v>
      </c>
      <c r="D72" s="15">
        <f t="shared" si="1"/>
        <v>0</v>
      </c>
    </row>
    <row r="73" spans="1:4" ht="33.75" customHeight="1">
      <c r="A73" s="19" t="s">
        <v>62</v>
      </c>
      <c r="B73" s="14">
        <v>1</v>
      </c>
      <c r="C73" s="5">
        <v>0</v>
      </c>
      <c r="D73" s="15">
        <f t="shared" si="1"/>
        <v>0</v>
      </c>
    </row>
    <row r="74" spans="1:4" ht="33.75" customHeight="1">
      <c r="A74" s="19" t="s">
        <v>63</v>
      </c>
      <c r="B74" s="14">
        <v>1</v>
      </c>
      <c r="C74" s="5">
        <v>0</v>
      </c>
      <c r="D74" s="15">
        <f t="shared" si="1"/>
        <v>0</v>
      </c>
    </row>
    <row r="75" spans="1:4" ht="33.75" customHeight="1">
      <c r="A75" s="19" t="s">
        <v>64</v>
      </c>
      <c r="B75" s="14">
        <v>1</v>
      </c>
      <c r="C75" s="5">
        <v>0</v>
      </c>
      <c r="D75" s="15">
        <f t="shared" si="1"/>
        <v>0</v>
      </c>
    </row>
    <row r="76" spans="1:4" ht="33.75" customHeight="1">
      <c r="A76" s="19" t="s">
        <v>65</v>
      </c>
      <c r="B76" s="14">
        <v>1</v>
      </c>
      <c r="C76" s="5">
        <v>0</v>
      </c>
      <c r="D76" s="15">
        <f t="shared" si="1"/>
        <v>0</v>
      </c>
    </row>
    <row r="77" spans="1:4" ht="33.75" customHeight="1">
      <c r="A77" s="19" t="s">
        <v>66</v>
      </c>
      <c r="B77" s="14">
        <v>1</v>
      </c>
      <c r="C77" s="5">
        <v>0</v>
      </c>
      <c r="D77" s="15">
        <f t="shared" si="1"/>
        <v>0</v>
      </c>
    </row>
    <row r="78" spans="1:4" ht="33.75" customHeight="1">
      <c r="A78" s="18" t="s">
        <v>67</v>
      </c>
      <c r="B78" s="14">
        <v>1</v>
      </c>
      <c r="C78" s="6">
        <v>0</v>
      </c>
      <c r="D78" s="15">
        <f t="shared" si="1"/>
        <v>0</v>
      </c>
    </row>
    <row r="79" spans="1:4" ht="33.75" customHeight="1" thickBot="1">
      <c r="A79" s="20" t="s">
        <v>68</v>
      </c>
      <c r="B79" s="16">
        <v>1</v>
      </c>
      <c r="C79" s="11">
        <v>0</v>
      </c>
      <c r="D79" s="12">
        <f t="shared" si="1"/>
        <v>0</v>
      </c>
    </row>
    <row r="80" spans="1:4" ht="29.25" thickBot="1">
      <c r="A80" s="40" t="s">
        <v>79</v>
      </c>
      <c r="B80" s="41">
        <v>82</v>
      </c>
      <c r="C80" s="42">
        <f>SUM(C6:C14,C16:C79)</f>
        <v>0</v>
      </c>
      <c r="D80" s="43">
        <f>C80*B80</f>
        <v>0</v>
      </c>
    </row>
    <row r="81" spans="1:4" ht="30.75" thickBot="1">
      <c r="A81" s="33" t="s">
        <v>80</v>
      </c>
      <c r="B81" s="34">
        <v>164</v>
      </c>
      <c r="C81" s="35">
        <f>C80*2</f>
        <v>0</v>
      </c>
      <c r="D81" s="36">
        <f>C81*B81</f>
        <v>0</v>
      </c>
    </row>
  </sheetData>
  <mergeCells count="1">
    <mergeCell ref="A3:D3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6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Gerber Jan</dc:creator>
  <cp:keywords/>
  <dc:description/>
  <cp:lastModifiedBy>Konvičná Marie</cp:lastModifiedBy>
  <cp:lastPrinted>2020-05-06T13:02:32Z</cp:lastPrinted>
  <dcterms:created xsi:type="dcterms:W3CDTF">2016-06-02T10:32:01Z</dcterms:created>
  <dcterms:modified xsi:type="dcterms:W3CDTF">2020-05-06T13:09:47Z</dcterms:modified>
  <cp:category/>
  <cp:version/>
  <cp:contentType/>
  <cp:contentStatus/>
</cp:coreProperties>
</file>