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0625" windowHeight="12015" activeTab="0"/>
  </bookViews>
  <sheets>
    <sheet name="List1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<sst xmlns="http://schemas.openxmlformats.org/spreadsheetml/2006/main" count="88" uniqueCount="72">
  <si>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</si>
  <si>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</si>
  <si>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</si>
  <si>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</si>
  <si>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</si>
  <si>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</si>
  <si>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</si>
  <si>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</si>
  <si>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</si>
  <si>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</si>
  <si>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</si>
  <si>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</si>
  <si>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</si>
  <si>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</si>
  <si>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</si>
  <si>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</si>
  <si>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</si>
  <si>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</si>
  <si>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</si>
  <si>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</si>
  <si>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</si>
  <si>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</si>
  <si>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</si>
  <si>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</si>
  <si>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</si>
  <si>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</si>
  <si>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</si>
  <si>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</si>
  <si>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</si>
  <si>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</si>
  <si>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</si>
  <si>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</si>
  <si>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</si>
  <si>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</si>
  <si>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</si>
  <si>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</si>
  <si>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</si>
  <si>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</si>
  <si>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</si>
  <si>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</si>
  <si>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</si>
  <si>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</si>
  <si>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</si>
  <si>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</si>
  <si>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</si>
  <si>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</si>
  <si>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</si>
  <si>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</si>
  <si>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</si>
  <si>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</si>
  <si>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Zjišťování hranic pozemků neřešených dle § 2 zákona</t>
  </si>
  <si>
    <t>31.3.2022</t>
  </si>
  <si>
    <t>do 1 měsíce od výzvy objednatele</t>
  </si>
  <si>
    <t>Položkový výkaz činností - Příloha ke Smlouvě o dílo - KoPÚ v k.ú. Hlásnice u Šternberka</t>
  </si>
  <si>
    <t>Doplnění stávajícího bodového pole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</si>
  <si>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mimo trvalé porosty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</si>
  <si>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</si>
  <si>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r>
      <t>Zjišťování průběhu vlastnických hranic v lesních porostech včetně trvalého označení lomových bodů</t>
    </r>
    <r>
      <rPr>
        <sz val="10"/>
        <color rgb="FFFF0000"/>
        <rFont val="Arial"/>
        <family val="2"/>
      </rPr>
      <t xml:space="preserve"> </t>
    </r>
  </si>
  <si>
    <t>1) Jedná se o položky, u kterých nelze předem objektivně stanovit přesný počet MJ, zadavatel stanovil v zadávací dokumentaci počet MJ kvalifikovaným odhadem.</t>
  </si>
  <si>
    <r>
      <t xml:space="preserve">Studie odtokových poměrů </t>
    </r>
    <r>
      <rPr>
        <sz val="10"/>
        <color rgb="FFFF0000"/>
        <rFont val="Arial"/>
        <family val="2"/>
      </rPr>
      <t>1)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</si>
  <si>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</si>
  <si>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</si>
  <si>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</si>
  <si>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t>2) V případě, že bude podána žaloba do rozhodnutí SPÚ o zamítnutí odvolání, bude další dokumentace návrhu KoPÚ řešena dodatkem k SoD.</t>
  </si>
  <si>
    <r>
      <t xml:space="preserve">xx.xx.xxxx </t>
    </r>
    <r>
      <rPr>
        <sz val="10"/>
        <color rgb="FFFF0000"/>
        <rFont val="Arial"/>
        <family val="2"/>
      </rPr>
      <t>3)</t>
    </r>
  </si>
  <si>
    <r>
      <t>xx.xx.xxxx</t>
    </r>
    <r>
      <rPr>
        <sz val="10"/>
        <color rgb="FFFF0000"/>
        <rFont val="Arial"/>
        <family val="2"/>
      </rPr>
      <t xml:space="preserve"> 3)</t>
    </r>
  </si>
  <si>
    <r>
      <t xml:space="preserve">  xx.xx.xxxx</t>
    </r>
    <r>
      <rPr>
        <sz val="10"/>
        <color rgb="FFFF0000"/>
        <rFont val="Arial"/>
        <family val="2"/>
      </rPr>
      <t xml:space="preserve"> 3)</t>
    </r>
  </si>
  <si>
    <t xml:space="preserve">V Olomouci dne ………………………...            </t>
  </si>
  <si>
    <t>JUDr. Roman Brnčal, LL.M.</t>
  </si>
  <si>
    <t>ředitel Krajského pozemkového úřadu pro Olomoucký kraj</t>
  </si>
  <si>
    <r>
      <t xml:space="preserve">Předložení aktuální dokumentace návrhu KoPÚ </t>
    </r>
    <r>
      <rPr>
        <sz val="10"/>
        <color rgb="FFFF0000"/>
        <rFont val="Arial"/>
        <family val="2"/>
      </rPr>
      <t>2)</t>
    </r>
  </si>
  <si>
    <r>
      <t xml:space="preserve">3)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  </r>
    <r>
      <rPr>
        <b/>
        <u val="single"/>
        <sz val="14"/>
        <color rgb="FFFF0000"/>
        <rFont val="Arial"/>
        <family val="2"/>
      </rPr>
      <t>Podmínkou zadavatele je, že termíny dokončení dílčích částí v rámci přípravných prací dodavatel nestanoví dříve než 28. 2.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</si>
</sst>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u val="single"/>
      <sz val="14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hair">
        <color indexed="8"/>
      </top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medium"/>
      <right style="hair"/>
      <top/>
      <bottom/>
    </border>
    <border>
      <left style="medium"/>
      <right/>
      <top style="thin"/>
      <bottom style="hair">
        <color indexed="8"/>
      </bottom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horizontal="center" vertical="top"/>
      <protection/>
    </xf>
    <xf numFmtId="49" fontId="2" fillId="0" borderId="6" xfId="20" applyNumberFormat="1" applyFont="1" applyFill="1" applyBorder="1" applyAlignment="1">
      <alignment horizontal="center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/>
      <protection/>
    </xf>
    <xf numFmtId="0" fontId="1" fillId="0" borderId="13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2" fillId="0" borderId="15" xfId="20" applyFont="1" applyFill="1" applyBorder="1" applyAlignment="1">
      <alignment vertical="center"/>
      <protection/>
    </xf>
    <xf numFmtId="0" fontId="2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 applyProtection="1">
      <alignment vertical="center"/>
      <protection locked="0"/>
    </xf>
    <xf numFmtId="0" fontId="1" fillId="0" borderId="18" xfId="20" applyFont="1" applyFill="1" applyBorder="1" applyAlignment="1" applyProtection="1">
      <alignment vertical="center"/>
      <protection locked="0"/>
    </xf>
    <xf numFmtId="0" fontId="2" fillId="0" borderId="19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1" fillId="3" borderId="21" xfId="20" applyFont="1" applyFill="1" applyBorder="1" applyAlignment="1">
      <alignment horizontal="center" vertical="center"/>
      <protection/>
    </xf>
    <xf numFmtId="0" fontId="2" fillId="0" borderId="22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3" xfId="20" applyNumberFormat="1" applyFont="1" applyFill="1" applyBorder="1" applyAlignment="1" applyProtection="1">
      <alignment horizontal="center" vertical="center"/>
      <protection locked="0"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21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4" xfId="20" applyNumberFormat="1" applyFont="1" applyFill="1" applyBorder="1" applyAlignment="1" applyProtection="1">
      <alignment horizontal="center" vertical="center"/>
      <protection locked="0"/>
    </xf>
    <xf numFmtId="49" fontId="1" fillId="0" borderId="25" xfId="20" applyNumberFormat="1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left" vertical="center" wrapText="1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26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21" xfId="20" applyFont="1" applyFill="1" applyBorder="1" applyAlignment="1">
      <alignment horizontal="center" vertical="center"/>
      <protection/>
    </xf>
    <xf numFmtId="0" fontId="1" fillId="2" borderId="21" xfId="20" applyFont="1" applyFill="1" applyBorder="1" applyAlignment="1">
      <alignment horizontal="center" vertical="center" wrapText="1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4" borderId="21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164" fontId="1" fillId="3" borderId="28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1" xfId="0" applyFont="1" applyBorder="1" applyAlignment="1">
      <alignment vertical="center"/>
    </xf>
    <xf numFmtId="0" fontId="3" fillId="0" borderId="32" xfId="0" applyFont="1" applyBorder="1"/>
    <xf numFmtId="0" fontId="2" fillId="0" borderId="8" xfId="20" applyFont="1" applyFill="1" applyBorder="1" applyAlignment="1">
      <alignment vertical="center"/>
      <protection/>
    </xf>
    <xf numFmtId="0" fontId="7" fillId="0" borderId="0" xfId="0" applyFont="1" applyFill="1"/>
    <xf numFmtId="0" fontId="2" fillId="0" borderId="33" xfId="20" applyFont="1" applyFill="1" applyBorder="1" applyAlignment="1">
      <alignment horizontal="center" vertical="center" wrapText="1"/>
      <protection/>
    </xf>
    <xf numFmtId="49" fontId="2" fillId="0" borderId="30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14" fontId="2" fillId="0" borderId="35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1" fillId="4" borderId="28" xfId="20" applyFont="1" applyFill="1" applyBorder="1" applyAlignment="1">
      <alignment horizontal="left" vertical="center" wrapText="1"/>
      <protection/>
    </xf>
    <xf numFmtId="49" fontId="1" fillId="0" borderId="30" xfId="2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20" applyNumberFormat="1" applyFont="1" applyFill="1" applyBorder="1" applyAlignment="1">
      <alignment horizontal="center" vertical="center"/>
      <protection/>
    </xf>
    <xf numFmtId="3" fontId="1" fillId="0" borderId="38" xfId="20" applyNumberFormat="1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3" fontId="1" fillId="0" borderId="9" xfId="20" applyNumberFormat="1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3" fontId="2" fillId="0" borderId="39" xfId="20" applyNumberFormat="1" applyFont="1" applyFill="1" applyBorder="1" applyAlignment="1">
      <alignment horizontal="center" vertical="center" wrapText="1"/>
      <protection/>
    </xf>
    <xf numFmtId="3" fontId="2" fillId="0" borderId="40" xfId="20" applyNumberFormat="1" applyFont="1" applyFill="1" applyBorder="1" applyAlignment="1">
      <alignment horizontal="center" vertical="center" wrapText="1"/>
      <protection/>
    </xf>
    <xf numFmtId="3" fontId="1" fillId="0" borderId="7" xfId="20" applyNumberFormat="1" applyFont="1" applyFill="1" applyBorder="1" applyAlignment="1">
      <alignment horizontal="center" vertical="center" wrapText="1"/>
      <protection/>
    </xf>
    <xf numFmtId="0" fontId="2" fillId="0" borderId="39" xfId="20" applyFont="1" applyFill="1" applyBorder="1" applyAlignment="1">
      <alignment horizontal="center" vertical="center" wrapText="1"/>
      <protection/>
    </xf>
    <xf numFmtId="3" fontId="2" fillId="0" borderId="41" xfId="20" applyNumberFormat="1" applyFont="1" applyFill="1" applyBorder="1" applyAlignment="1">
      <alignment horizontal="center" vertical="center"/>
      <protection/>
    </xf>
    <xf numFmtId="3" fontId="7" fillId="0" borderId="4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1" fillId="0" borderId="2" xfId="20" applyNumberFormat="1" applyFont="1" applyFill="1" applyBorder="1" applyAlignment="1" applyProtection="1">
      <alignment horizontal="center" vertical="center"/>
      <protection locked="0"/>
    </xf>
    <xf numFmtId="3" fontId="1" fillId="0" borderId="21" xfId="20" applyNumberFormat="1" applyFont="1" applyFill="1" applyBorder="1" applyAlignment="1" applyProtection="1">
      <alignment horizontal="center" vertical="center"/>
      <protection locked="0"/>
    </xf>
    <xf numFmtId="3" fontId="1" fillId="0" borderId="9" xfId="20" applyNumberFormat="1" applyFont="1" applyFill="1" applyBorder="1" applyAlignment="1" applyProtection="1">
      <alignment horizontal="center" vertical="center"/>
      <protection locked="0"/>
    </xf>
    <xf numFmtId="3" fontId="1" fillId="0" borderId="1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42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3" fontId="2" fillId="0" borderId="43" xfId="20" applyNumberFormat="1" applyFont="1" applyFill="1" applyBorder="1" applyAlignment="1">
      <alignment horizontal="center" vertical="center"/>
      <protection/>
    </xf>
    <xf numFmtId="3" fontId="2" fillId="0" borderId="44" xfId="20" applyNumberFormat="1" applyFont="1" applyFill="1" applyBorder="1" applyAlignment="1">
      <alignment horizontal="center" vertical="center"/>
      <protection/>
    </xf>
    <xf numFmtId="3" fontId="1" fillId="0" borderId="45" xfId="20" applyNumberFormat="1" applyFont="1" applyFill="1" applyBorder="1" applyAlignment="1">
      <alignment horizontal="center" vertical="center"/>
      <protection/>
    </xf>
    <xf numFmtId="3" fontId="1" fillId="0" borderId="46" xfId="20" applyNumberFormat="1" applyFont="1" applyFill="1" applyBorder="1" applyAlignment="1">
      <alignment horizontal="center" vertical="center"/>
      <protection/>
    </xf>
    <xf numFmtId="3" fontId="2" fillId="0" borderId="47" xfId="20" applyNumberFormat="1" applyFont="1" applyFill="1" applyBorder="1" applyAlignment="1">
      <alignment horizontal="center" vertical="center"/>
      <protection/>
    </xf>
    <xf numFmtId="3" fontId="2" fillId="0" borderId="48" xfId="20" applyNumberFormat="1" applyFont="1" applyFill="1" applyBorder="1" applyAlignment="1">
      <alignment horizontal="center" vertical="center"/>
      <protection/>
    </xf>
    <xf numFmtId="3" fontId="1" fillId="0" borderId="47" xfId="20" applyNumberFormat="1" applyFont="1" applyFill="1" applyBorder="1" applyAlignment="1">
      <alignment horizontal="center" vertical="center"/>
      <protection/>
    </xf>
    <xf numFmtId="3" fontId="1" fillId="0" borderId="48" xfId="20" applyNumberFormat="1" applyFont="1" applyFill="1" applyBorder="1" applyAlignment="1">
      <alignment horizontal="center" vertical="center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0" fontId="2" fillId="0" borderId="49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49" fontId="1" fillId="0" borderId="50" xfId="2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" fillId="0" borderId="24" xfId="20" applyNumberFormat="1" applyFont="1" applyFill="1" applyBorder="1" applyAlignment="1">
      <alignment horizontal="center" vertical="center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4" fillId="0" borderId="52" xfId="20" applyFont="1" applyFill="1" applyBorder="1" applyAlignment="1">
      <alignment horizontal="left" vertical="center" wrapText="1"/>
      <protection/>
    </xf>
    <xf numFmtId="0" fontId="2" fillId="0" borderId="53" xfId="20" applyFont="1" applyFill="1" applyBorder="1" applyAlignment="1">
      <alignment horizontal="left" vertical="center" wrapText="1"/>
      <protection/>
    </xf>
    <xf numFmtId="0" fontId="2" fillId="0" borderId="19" xfId="20" applyFont="1" applyFill="1" applyBorder="1" applyAlignment="1">
      <alignment horizontal="left" vertical="center" wrapText="1"/>
      <protection/>
    </xf>
    <xf numFmtId="0" fontId="1" fillId="0" borderId="54" xfId="20" applyFont="1" applyFill="1" applyBorder="1" applyAlignment="1" applyProtection="1">
      <alignment horizontal="left" vertical="center" wrapText="1"/>
      <protection locked="0"/>
    </xf>
    <xf numFmtId="0" fontId="1" fillId="0" borderId="17" xfId="20" applyFont="1" applyFill="1" applyBorder="1" applyAlignment="1" applyProtection="1">
      <alignment horizontal="left" vertical="center" wrapText="1"/>
      <protection locked="0"/>
    </xf>
    <xf numFmtId="3" fontId="1" fillId="0" borderId="55" xfId="20" applyNumberFormat="1" applyFont="1" applyFill="1" applyBorder="1" applyAlignment="1">
      <alignment horizontal="center" vertical="center"/>
      <protection/>
    </xf>
    <xf numFmtId="3" fontId="1" fillId="0" borderId="56" xfId="20" applyNumberFormat="1" applyFont="1" applyFill="1" applyBorder="1" applyAlignment="1">
      <alignment horizontal="center" vertical="center"/>
      <protection/>
    </xf>
    <xf numFmtId="49" fontId="1" fillId="0" borderId="57" xfId="20" applyNumberFormat="1" applyFont="1" applyFill="1" applyBorder="1" applyAlignment="1">
      <alignment horizontal="center" vertical="center"/>
      <protection/>
    </xf>
    <xf numFmtId="0" fontId="0" fillId="0" borderId="57" xfId="0" applyBorder="1" applyAlignment="1">
      <alignment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2" fillId="0" borderId="42" xfId="20" applyFont="1" applyFill="1" applyBorder="1" applyAlignment="1">
      <alignment horizontal="left" vertical="center" wrapText="1"/>
      <protection/>
    </xf>
    <xf numFmtId="0" fontId="2" fillId="0" borderId="15" xfId="20" applyFont="1" applyFill="1" applyBorder="1" applyAlignment="1">
      <alignment horizontal="left" vertical="center" wrapText="1"/>
      <protection/>
    </xf>
    <xf numFmtId="49" fontId="1" fillId="0" borderId="59" xfId="20" applyNumberFormat="1" applyFont="1" applyFill="1" applyBorder="1" applyAlignment="1">
      <alignment horizontal="center" vertical="center"/>
      <protection/>
    </xf>
    <xf numFmtId="0" fontId="0" fillId="0" borderId="60" xfId="0" applyBorder="1" applyAlignment="1">
      <alignment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zoomScale="90" zoomScaleNormal="90" workbookViewId="0" topLeftCell="A1"/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5" customWidth="1"/>
    <col min="9" max="12" width="9.140625" style="65" customWidth="1"/>
    <col min="13" max="16384" width="9.140625" style="2" customWidth="1"/>
  </cols>
  <sheetData>
    <row r="1" spans="1:7" ht="21" customHeight="1">
      <c r="A1" s="22" t="s">
        <v>53</v>
      </c>
      <c r="B1" s="22"/>
      <c r="C1" s="1"/>
      <c r="D1" s="57"/>
      <c r="E1" s="56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3"/>
      <c r="B3" s="10" t="s">
        <v>24</v>
      </c>
      <c r="C3" s="11" t="s">
        <v>0</v>
      </c>
      <c r="D3" s="12" t="s">
        <v>1</v>
      </c>
      <c r="E3" s="12" t="s">
        <v>2</v>
      </c>
      <c r="F3" s="12" t="s">
        <v>3</v>
      </c>
      <c r="G3" s="75" t="s">
        <v>27</v>
      </c>
    </row>
    <row r="4" spans="1:7" ht="21" customHeight="1">
      <c r="A4" s="14" t="s">
        <v>23</v>
      </c>
      <c r="B4" s="19" t="s">
        <v>4</v>
      </c>
      <c r="C4" s="20"/>
      <c r="D4" s="20"/>
      <c r="E4" s="20"/>
      <c r="F4" s="20"/>
      <c r="G4" s="21"/>
    </row>
    <row r="5" spans="1:7" ht="25.5" customHeight="1">
      <c r="A5" s="80" t="s">
        <v>29</v>
      </c>
      <c r="B5" s="44" t="s">
        <v>54</v>
      </c>
      <c r="C5" s="9" t="s">
        <v>6</v>
      </c>
      <c r="D5" s="66">
        <v>20</v>
      </c>
      <c r="E5" s="95"/>
      <c r="F5" s="85">
        <f>D5*E5</f>
        <v>0</v>
      </c>
      <c r="G5" s="62" t="s">
        <v>64</v>
      </c>
    </row>
    <row r="6" spans="1:7" ht="35.25" customHeight="1">
      <c r="A6" s="120" t="s">
        <v>30</v>
      </c>
      <c r="B6" s="42" t="s">
        <v>55</v>
      </c>
      <c r="C6" s="9" t="s">
        <v>5</v>
      </c>
      <c r="D6" s="67">
        <v>203</v>
      </c>
      <c r="E6" s="95"/>
      <c r="F6" s="85">
        <f aca="true" t="shared" si="0" ref="F6:F12">D6*E6</f>
        <v>0</v>
      </c>
      <c r="G6" s="113" t="s">
        <v>64</v>
      </c>
    </row>
    <row r="7" spans="1:7" ht="31.5" customHeight="1">
      <c r="A7" s="133"/>
      <c r="B7" s="42" t="s">
        <v>56</v>
      </c>
      <c r="C7" s="9" t="s">
        <v>5</v>
      </c>
      <c r="D7" s="60">
        <v>6</v>
      </c>
      <c r="E7" s="95"/>
      <c r="F7" s="85">
        <f t="shared" si="0"/>
        <v>0</v>
      </c>
      <c r="G7" s="114"/>
    </row>
    <row r="8" spans="1:7" ht="45.6" customHeight="1">
      <c r="A8" s="134"/>
      <c r="B8" s="42" t="s">
        <v>57</v>
      </c>
      <c r="C8" s="46" t="s">
        <v>7</v>
      </c>
      <c r="D8" s="60">
        <v>15</v>
      </c>
      <c r="E8" s="95"/>
      <c r="F8" s="85">
        <f t="shared" si="0"/>
        <v>0</v>
      </c>
      <c r="G8" s="62" t="s">
        <v>64</v>
      </c>
    </row>
    <row r="9" spans="1:7" ht="45.6" customHeight="1">
      <c r="A9" s="139" t="s">
        <v>31</v>
      </c>
      <c r="B9" s="44" t="s">
        <v>25</v>
      </c>
      <c r="C9" s="61" t="s">
        <v>21</v>
      </c>
      <c r="D9" s="60">
        <v>95</v>
      </c>
      <c r="E9" s="96"/>
      <c r="F9" s="85">
        <f t="shared" si="0"/>
        <v>0</v>
      </c>
      <c r="G9" s="62" t="s">
        <v>64</v>
      </c>
    </row>
    <row r="10" spans="1:12" ht="55.9" customHeight="1">
      <c r="A10" s="140"/>
      <c r="B10" s="44" t="s">
        <v>50</v>
      </c>
      <c r="C10" s="61" t="s">
        <v>21</v>
      </c>
      <c r="D10" s="60">
        <v>2</v>
      </c>
      <c r="E10" s="96"/>
      <c r="F10" s="85">
        <f t="shared" si="0"/>
        <v>0</v>
      </c>
      <c r="G10" s="62" t="s">
        <v>64</v>
      </c>
      <c r="L10" s="2"/>
    </row>
    <row r="11" spans="1:7" ht="21" customHeight="1">
      <c r="A11" s="120" t="s">
        <v>32</v>
      </c>
      <c r="B11" s="81" t="s">
        <v>22</v>
      </c>
      <c r="C11" s="61" t="s">
        <v>5</v>
      </c>
      <c r="D11" s="60">
        <v>209</v>
      </c>
      <c r="E11" s="96"/>
      <c r="F11" s="85">
        <f t="shared" si="0"/>
        <v>0</v>
      </c>
      <c r="G11" s="62" t="s">
        <v>64</v>
      </c>
    </row>
    <row r="12" spans="1:7" ht="21" customHeight="1">
      <c r="A12" s="121"/>
      <c r="B12" s="64" t="s">
        <v>59</v>
      </c>
      <c r="C12" s="61" t="s">
        <v>5</v>
      </c>
      <c r="D12" s="60">
        <v>209</v>
      </c>
      <c r="E12" s="96"/>
      <c r="F12" s="85">
        <f t="shared" si="0"/>
        <v>0</v>
      </c>
      <c r="G12" s="62"/>
    </row>
    <row r="13" spans="1:13" s="65" customFormat="1" ht="27.6" customHeight="1">
      <c r="A13" s="68" t="s">
        <v>33</v>
      </c>
      <c r="B13" s="51" t="s">
        <v>34</v>
      </c>
      <c r="C13" s="47" t="s">
        <v>5</v>
      </c>
      <c r="D13" s="36">
        <v>209</v>
      </c>
      <c r="E13" s="97"/>
      <c r="F13" s="86">
        <f>D13*E13</f>
        <v>0</v>
      </c>
      <c r="G13" s="69" t="s">
        <v>65</v>
      </c>
      <c r="H13" s="59"/>
      <c r="I13" s="59"/>
      <c r="J13" s="59"/>
      <c r="K13" s="59"/>
      <c r="L13" s="59"/>
      <c r="M13" s="48"/>
    </row>
    <row r="14" spans="1:13" ht="37.5" customHeight="1" thickBot="1">
      <c r="A14" s="115" t="s">
        <v>45</v>
      </c>
      <c r="B14" s="116"/>
      <c r="C14" s="23"/>
      <c r="D14" s="23"/>
      <c r="E14" s="88"/>
      <c r="F14" s="92">
        <f>SUM(F5:F13)</f>
        <v>0</v>
      </c>
      <c r="G14" s="79">
        <v>44134</v>
      </c>
      <c r="H14" s="59"/>
      <c r="I14" s="59"/>
      <c r="J14" s="59"/>
      <c r="K14" s="59"/>
      <c r="L14" s="59"/>
      <c r="M14" s="48"/>
    </row>
    <row r="15" spans="1:7" ht="21" customHeight="1">
      <c r="A15" s="14" t="s">
        <v>35</v>
      </c>
      <c r="B15" s="19" t="s">
        <v>9</v>
      </c>
      <c r="C15" s="20"/>
      <c r="D15" s="20"/>
      <c r="E15" s="15"/>
      <c r="F15" s="15"/>
      <c r="G15" s="16"/>
    </row>
    <row r="16" spans="1:7" ht="73.15" customHeight="1">
      <c r="A16" s="77" t="s">
        <v>36</v>
      </c>
      <c r="B16" s="3" t="s">
        <v>19</v>
      </c>
      <c r="C16" s="8" t="s">
        <v>5</v>
      </c>
      <c r="D16" s="70">
        <v>209</v>
      </c>
      <c r="E16" s="98"/>
      <c r="F16" s="83">
        <f aca="true" t="shared" si="1" ref="F16:F21">D16*E16</f>
        <v>0</v>
      </c>
      <c r="G16" s="117" t="s">
        <v>66</v>
      </c>
    </row>
    <row r="17" spans="1:7" ht="43.9" customHeight="1">
      <c r="A17" s="49" t="s">
        <v>46</v>
      </c>
      <c r="B17" s="43" t="s">
        <v>60</v>
      </c>
      <c r="C17" s="9" t="s">
        <v>5</v>
      </c>
      <c r="D17" s="67">
        <v>15</v>
      </c>
      <c r="E17" s="95"/>
      <c r="F17" s="84">
        <f t="shared" si="1"/>
        <v>0</v>
      </c>
      <c r="G17" s="118"/>
    </row>
    <row r="18" spans="1:7" ht="58.9" customHeight="1">
      <c r="A18" s="50" t="s">
        <v>47</v>
      </c>
      <c r="B18" s="44" t="s">
        <v>61</v>
      </c>
      <c r="C18" s="9" t="s">
        <v>7</v>
      </c>
      <c r="D18" s="67">
        <v>80</v>
      </c>
      <c r="E18" s="95"/>
      <c r="F18" s="84">
        <f t="shared" si="1"/>
        <v>0</v>
      </c>
      <c r="G18" s="118"/>
    </row>
    <row r="19" spans="1:7" ht="45" customHeight="1">
      <c r="A19" s="50" t="s">
        <v>48</v>
      </c>
      <c r="B19" s="44" t="s">
        <v>62</v>
      </c>
      <c r="C19" s="9" t="s">
        <v>7</v>
      </c>
      <c r="D19" s="67">
        <v>6</v>
      </c>
      <c r="E19" s="95"/>
      <c r="F19" s="84">
        <f t="shared" si="1"/>
        <v>0</v>
      </c>
      <c r="G19" s="119"/>
    </row>
    <row r="20" spans="1:7" ht="37.5" customHeight="1">
      <c r="A20" s="50" t="s">
        <v>37</v>
      </c>
      <c r="B20" s="44" t="s">
        <v>38</v>
      </c>
      <c r="C20" s="9" t="s">
        <v>5</v>
      </c>
      <c r="D20" s="67">
        <v>209</v>
      </c>
      <c r="E20" s="95"/>
      <c r="F20" s="85">
        <f t="shared" si="1"/>
        <v>0</v>
      </c>
      <c r="G20" s="58" t="s">
        <v>51</v>
      </c>
    </row>
    <row r="21" spans="1:7" ht="44.25" customHeight="1">
      <c r="A21" s="68" t="s">
        <v>39</v>
      </c>
      <c r="B21" s="51" t="s">
        <v>70</v>
      </c>
      <c r="C21" s="17" t="s">
        <v>8</v>
      </c>
      <c r="D21" s="52">
        <v>2</v>
      </c>
      <c r="E21" s="97"/>
      <c r="F21" s="86">
        <f t="shared" si="1"/>
        <v>0</v>
      </c>
      <c r="G21" s="82" t="s">
        <v>52</v>
      </c>
    </row>
    <row r="22" spans="1:7" ht="52.5" customHeight="1" thickBot="1">
      <c r="A22" s="115" t="s">
        <v>49</v>
      </c>
      <c r="B22" s="116"/>
      <c r="C22" s="37"/>
      <c r="D22" s="37"/>
      <c r="E22" s="89"/>
      <c r="F22" s="93">
        <f>SUM(F16:F21)</f>
        <v>0</v>
      </c>
      <c r="G22" s="18"/>
    </row>
    <row r="23" spans="1:13" ht="49.9" customHeight="1">
      <c r="A23" s="14" t="s">
        <v>40</v>
      </c>
      <c r="B23" s="24" t="s">
        <v>20</v>
      </c>
      <c r="C23" s="46" t="s">
        <v>5</v>
      </c>
      <c r="D23" s="67">
        <v>209</v>
      </c>
      <c r="E23" s="87"/>
      <c r="F23" s="90">
        <f>D23*E23</f>
        <v>0</v>
      </c>
      <c r="G23" s="76" t="s">
        <v>28</v>
      </c>
      <c r="H23" s="59"/>
      <c r="I23" s="59"/>
      <c r="J23" s="59"/>
      <c r="K23" s="59"/>
      <c r="L23" s="59"/>
      <c r="M23" s="55"/>
    </row>
    <row r="24" spans="1:7" ht="29.25" customHeight="1" thickBot="1">
      <c r="A24" s="115" t="s">
        <v>41</v>
      </c>
      <c r="B24" s="116"/>
      <c r="C24" s="23"/>
      <c r="D24" s="23"/>
      <c r="E24" s="91"/>
      <c r="F24" s="94">
        <f>F23</f>
        <v>0</v>
      </c>
      <c r="G24" s="41"/>
    </row>
    <row r="25" spans="1:7" ht="32.1" customHeight="1" thickBot="1">
      <c r="A25" s="71"/>
      <c r="B25" s="78"/>
      <c r="C25" s="38"/>
      <c r="D25" s="39"/>
      <c r="E25" s="40"/>
      <c r="F25" s="39"/>
      <c r="G25" s="72"/>
    </row>
    <row r="26" spans="1:7" ht="32.1" customHeight="1">
      <c r="A26" s="141" t="s">
        <v>10</v>
      </c>
      <c r="B26" s="142"/>
      <c r="C26" s="25"/>
      <c r="D26" s="25"/>
      <c r="E26" s="25"/>
      <c r="F26" s="25"/>
      <c r="G26" s="73"/>
    </row>
    <row r="27" spans="1:7" ht="32.1" customHeight="1">
      <c r="A27" s="135" t="s">
        <v>42</v>
      </c>
      <c r="B27" s="136"/>
      <c r="C27" s="26"/>
      <c r="D27" s="26"/>
      <c r="E27" s="27"/>
      <c r="F27" s="131">
        <f>F14</f>
        <v>0</v>
      </c>
      <c r="G27" s="132"/>
    </row>
    <row r="28" spans="1:7" ht="32.1" customHeight="1">
      <c r="A28" s="102" t="s">
        <v>43</v>
      </c>
      <c r="B28" s="103"/>
      <c r="C28" s="28"/>
      <c r="D28" s="28"/>
      <c r="E28" s="29"/>
      <c r="F28" s="111">
        <f>F22</f>
        <v>0</v>
      </c>
      <c r="G28" s="112"/>
    </row>
    <row r="29" spans="1:7" ht="32.1" customHeight="1">
      <c r="A29" s="102" t="s">
        <v>44</v>
      </c>
      <c r="B29" s="103"/>
      <c r="C29" s="28"/>
      <c r="D29" s="28"/>
      <c r="E29" s="29"/>
      <c r="F29" s="111">
        <f>F24</f>
        <v>0</v>
      </c>
      <c r="G29" s="112"/>
    </row>
    <row r="30" spans="1:7" ht="32.1" customHeight="1">
      <c r="A30" s="137" t="s">
        <v>16</v>
      </c>
      <c r="B30" s="138"/>
      <c r="C30" s="30"/>
      <c r="D30" s="30"/>
      <c r="E30" s="31"/>
      <c r="F30" s="109">
        <f>SUM(F27:F29)</f>
        <v>0</v>
      </c>
      <c r="G30" s="110"/>
    </row>
    <row r="31" spans="1:7" ht="21" customHeight="1" thickBot="1">
      <c r="A31" s="129" t="s">
        <v>18</v>
      </c>
      <c r="B31" s="130"/>
      <c r="C31" s="32"/>
      <c r="D31" s="32"/>
      <c r="E31" s="33"/>
      <c r="F31" s="107">
        <f>F30*0.21</f>
        <v>0</v>
      </c>
      <c r="G31" s="108"/>
    </row>
    <row r="32" spans="1:7" ht="21" customHeight="1" thickBot="1">
      <c r="A32" s="127" t="s">
        <v>17</v>
      </c>
      <c r="B32" s="128"/>
      <c r="C32" s="34"/>
      <c r="D32" s="34"/>
      <c r="E32" s="35"/>
      <c r="F32" s="105">
        <f>F30+F31</f>
        <v>0</v>
      </c>
      <c r="G32" s="106"/>
    </row>
    <row r="33" spans="1:7" ht="21" customHeight="1">
      <c r="A33" s="126"/>
      <c r="B33" s="126"/>
      <c r="C33" s="126"/>
      <c r="D33" s="126"/>
      <c r="E33" s="126"/>
      <c r="F33" s="126"/>
      <c r="G33" s="126"/>
    </row>
    <row r="34" spans="1:7" ht="21" customHeight="1">
      <c r="A34" s="7"/>
      <c r="B34" s="7"/>
      <c r="C34" s="7"/>
      <c r="D34" s="7"/>
      <c r="E34" s="7"/>
      <c r="F34" s="7"/>
      <c r="G34" s="7"/>
    </row>
    <row r="35" spans="1:12" s="54" customFormat="1" ht="35.45" customHeight="1">
      <c r="A35" s="125" t="s">
        <v>67</v>
      </c>
      <c r="B35" s="124"/>
      <c r="C35" s="124" t="s">
        <v>15</v>
      </c>
      <c r="D35" s="124"/>
      <c r="E35" s="124"/>
      <c r="F35" s="124"/>
      <c r="G35" s="124"/>
      <c r="H35" s="74"/>
      <c r="I35" s="74"/>
      <c r="J35" s="74"/>
      <c r="K35" s="74"/>
      <c r="L35" s="74"/>
    </row>
    <row r="36" spans="1:7" ht="21" customHeight="1">
      <c r="A36" s="5"/>
      <c r="B36" s="6"/>
      <c r="C36" s="4"/>
      <c r="D36" s="1"/>
      <c r="E36" s="6"/>
      <c r="F36" s="1"/>
      <c r="G36" s="6"/>
    </row>
    <row r="37" spans="1:7" ht="21" customHeight="1">
      <c r="A37" s="123" t="s">
        <v>11</v>
      </c>
      <c r="B37" s="123"/>
      <c r="C37" s="123" t="s">
        <v>12</v>
      </c>
      <c r="D37" s="123"/>
      <c r="E37" s="123"/>
      <c r="F37" s="123"/>
      <c r="G37" s="123"/>
    </row>
    <row r="38" spans="1:7" ht="21" customHeight="1">
      <c r="A38" s="5"/>
      <c r="B38" s="5"/>
      <c r="D38" s="4"/>
      <c r="E38" s="5"/>
      <c r="F38" s="4"/>
      <c r="G38" s="5"/>
    </row>
    <row r="39" spans="1:7" ht="48.75" customHeight="1">
      <c r="A39" s="5"/>
      <c r="B39" s="5"/>
      <c r="C39" s="4"/>
      <c r="D39" s="4"/>
      <c r="E39" s="5"/>
      <c r="F39" s="4"/>
      <c r="G39" s="5"/>
    </row>
    <row r="40" spans="1:7" ht="21" customHeight="1">
      <c r="A40" s="122" t="s">
        <v>13</v>
      </c>
      <c r="B40" s="122"/>
      <c r="C40" s="122" t="s">
        <v>14</v>
      </c>
      <c r="D40" s="122"/>
      <c r="E40" s="122"/>
      <c r="F40" s="122"/>
      <c r="G40" s="122"/>
    </row>
    <row r="41" spans="1:7" ht="30" customHeight="1">
      <c r="A41" s="99" t="s">
        <v>68</v>
      </c>
      <c r="B41" s="99"/>
      <c r="C41" s="100" t="s">
        <v>26</v>
      </c>
      <c r="D41" s="100"/>
      <c r="E41" s="100"/>
      <c r="F41" s="100"/>
      <c r="G41" s="100"/>
    </row>
    <row r="42" ht="21" customHeight="1">
      <c r="A42" s="2" t="s">
        <v>69</v>
      </c>
    </row>
    <row r="43" spans="1:12" s="45" customFormat="1" ht="65.25" customHeight="1">
      <c r="A43" s="53"/>
      <c r="B43" s="2"/>
      <c r="C43" s="2"/>
      <c r="D43" s="2"/>
      <c r="E43" s="2"/>
      <c r="F43" s="2"/>
      <c r="G43" s="2"/>
      <c r="H43" s="48"/>
      <c r="I43" s="48"/>
      <c r="J43" s="48"/>
      <c r="K43" s="48"/>
      <c r="L43" s="48"/>
    </row>
    <row r="44" spans="1:7" s="48" customFormat="1" ht="31.5" customHeight="1">
      <c r="A44" s="101" t="s">
        <v>58</v>
      </c>
      <c r="B44" s="101"/>
      <c r="C44" s="101"/>
      <c r="D44" s="101"/>
      <c r="E44" s="101"/>
      <c r="F44" s="101"/>
      <c r="G44" s="101"/>
    </row>
    <row r="45" spans="1:12" s="45" customFormat="1" ht="25.15" customHeight="1">
      <c r="A45" s="104" t="s">
        <v>63</v>
      </c>
      <c r="B45" s="104"/>
      <c r="C45" s="104"/>
      <c r="D45" s="104"/>
      <c r="E45" s="104"/>
      <c r="F45" s="104"/>
      <c r="G45" s="104"/>
      <c r="H45" s="48"/>
      <c r="I45" s="48"/>
      <c r="J45" s="48"/>
      <c r="K45" s="48"/>
      <c r="L45" s="48"/>
    </row>
    <row r="46" spans="1:12" s="63" customFormat="1" ht="66.6" customHeight="1">
      <c r="A46" s="101" t="s">
        <v>71</v>
      </c>
      <c r="B46" s="101"/>
      <c r="C46" s="101"/>
      <c r="D46" s="101"/>
      <c r="E46" s="101"/>
      <c r="F46" s="101"/>
      <c r="G46" s="101"/>
      <c r="H46" s="48"/>
      <c r="I46" s="48"/>
      <c r="J46" s="48"/>
      <c r="K46" s="48"/>
      <c r="L46" s="48"/>
    </row>
  </sheetData>
  <mergeCells count="33">
    <mergeCell ref="F28:G28"/>
    <mergeCell ref="A9:A10"/>
    <mergeCell ref="A40:B40"/>
    <mergeCell ref="A22:B22"/>
    <mergeCell ref="A26:B26"/>
    <mergeCell ref="A24:B24"/>
    <mergeCell ref="G6:G7"/>
    <mergeCell ref="A14:B14"/>
    <mergeCell ref="G16:G19"/>
    <mergeCell ref="A11:A12"/>
    <mergeCell ref="C40:G40"/>
    <mergeCell ref="C37:G37"/>
    <mergeCell ref="A37:B37"/>
    <mergeCell ref="C35:G35"/>
    <mergeCell ref="A35:B35"/>
    <mergeCell ref="A33:G33"/>
    <mergeCell ref="A32:B32"/>
    <mergeCell ref="A31:B31"/>
    <mergeCell ref="F27:G27"/>
    <mergeCell ref="A6:A8"/>
    <mergeCell ref="A28:B28"/>
    <mergeCell ref="A27:B27"/>
    <mergeCell ref="A41:B41"/>
    <mergeCell ref="C41:G41"/>
    <mergeCell ref="A46:G46"/>
    <mergeCell ref="A44:G44"/>
    <mergeCell ref="A29:B29"/>
    <mergeCell ref="A45:G45"/>
    <mergeCell ref="F32:G32"/>
    <mergeCell ref="F31:G31"/>
    <mergeCell ref="F30:G30"/>
    <mergeCell ref="F29:G29"/>
    <mergeCell ref="A30:B30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2019-04-09T07:09:33Z</cp:lastPrinted>
  <dcterms:created xsi:type="dcterms:W3CDTF">2013-07-10T06:31:46Z</dcterms:created>
  <dcterms:modified xsi:type="dcterms:W3CDTF">2019-04-23T11:48:59Z</dcterms:modified>
  <cp:category/>
  <cp:version/>
  <cp:contentType/>
  <cp:contentStatus/>
</cp:coreProperties>
</file>