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<sst xmlns="http://schemas.openxmlformats.org/spreadsheetml/2006/main" count="80" uniqueCount="71">
  <si>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</si>
  <si>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</si>
  <si>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</si>
  <si>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</si>
  <si>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</si>
  <si>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</si>
  <si>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</si>
  <si>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</si>
  <si>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</si>
  <si>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</si>
  <si>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</si>
  <si>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</si>
  <si>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</si>
  <si>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</si>
  <si>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</si>
  <si>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</si>
  <si>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</si>
  <si>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</si>
  <si>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</si>
  <si>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</si>
  <si>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</si>
  <si>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</si>
  <si>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</si>
  <si>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</si>
  <si>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</si>
  <si>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</si>
  <si>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</si>
  <si>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</si>
  <si>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</si>
  <si>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</si>
  <si>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</si>
  <si>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</si>
  <si>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3.1.1.</t>
  </si>
  <si>
    <t>3.1.2.</t>
  </si>
  <si>
    <t>3.1.3.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</si>
  <si>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</si>
  <si>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</si>
  <si>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</si>
  <si>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</si>
  <si>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</si>
  <si>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</si>
  <si>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</si>
  <si>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</si>
  <si>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</si>
  <si>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</si>
  <si>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</si>
  <si>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</si>
  <si>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</si>
  <si>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</si>
  <si>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do 3 měsíců nabytí PM 1.R 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</si>
  <si>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</si>
  <si>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</si>
  <si>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</si>
  <si>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</si>
  <si>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</si>
  <si>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</si>
  <si>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</si>
  <si>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</si>
  <si>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 xml:space="preserve">nejpozději do konce roku následujícího po roce v němž došlo k zápisu KoPÚ do katastru nemovitostí </t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</si>
  <si>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</si>
  <si>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</si>
  <si>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</si>
  <si>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ředitel Krajského pozemkového úřadu pro Olomoucký kraj                           </t>
  </si>
  <si>
    <t xml:space="preserve">V Olomouci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</si>
  <si>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</si>
  <si>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r>
      <t>Podrobné zaměření polohopisu v obvodu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 xml:space="preserve">KoPU </t>
    </r>
  </si>
  <si>
    <t>Příloha ke Smlouvě o dílo - KoPÚ Radvanice u Lipníka nad Bečvou</t>
  </si>
  <si>
    <t>1. Přípravné práce celkem (3.1.1.-3.1.5.) bez DPH v Kč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</si>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</sst>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medium"/>
      <top style="thin"/>
      <bottom style="medium"/>
    </border>
    <border>
      <left style="medium"/>
      <right style="hair"/>
      <top/>
      <bottom style="hair"/>
    </border>
    <border>
      <left style="hair"/>
      <right style="medium"/>
      <top/>
      <bottom style="thin"/>
    </border>
    <border>
      <left style="hair"/>
      <right style="hair"/>
      <top/>
      <bottom style="medium"/>
    </border>
    <border>
      <left style="hair"/>
      <right style="medium"/>
      <top style="hair"/>
      <bottom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/>
      <right/>
      <top/>
      <bottom/>
    </border>
    <border>
      <left style="hair"/>
      <right style="hair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164" fontId="1" fillId="0" borderId="15" xfId="20" applyNumberFormat="1" applyFont="1" applyFill="1" applyBorder="1" applyAlignment="1">
      <alignment horizontal="right" vertical="center"/>
      <protection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1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0" fontId="1" fillId="0" borderId="29" xfId="20" applyFont="1" applyFill="1" applyBorder="1" applyAlignment="1" applyProtection="1">
      <alignment vertical="center"/>
      <protection locked="0"/>
    </xf>
    <xf numFmtId="0" fontId="1" fillId="0" borderId="30" xfId="20" applyFont="1" applyFill="1" applyBorder="1" applyAlignment="1" applyProtection="1">
      <alignment vertical="center"/>
      <protection locked="0"/>
    </xf>
    <xf numFmtId="6" fontId="1" fillId="0" borderId="31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0" fontId="1" fillId="2" borderId="37" xfId="20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0" fontId="2" fillId="0" borderId="40" xfId="20" applyFont="1" applyFill="1" applyBorder="1" applyAlignment="1">
      <alignment vertical="center" wrapText="1"/>
      <protection/>
    </xf>
    <xf numFmtId="0" fontId="1" fillId="4" borderId="37" xfId="20" applyFont="1" applyFill="1" applyBorder="1" applyAlignment="1">
      <alignment horizontal="left" vertical="center" wrapText="1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/>
    <xf numFmtId="0" fontId="2" fillId="0" borderId="42" xfId="20" applyFont="1" applyFill="1" applyBorder="1" applyAlignment="1">
      <alignment horizontal="center" vertical="center" wrapText="1"/>
      <protection/>
    </xf>
    <xf numFmtId="0" fontId="6" fillId="0" borderId="43" xfId="0" applyFont="1" applyBorder="1" applyAlignment="1">
      <alignment vertical="center" wrapText="1"/>
    </xf>
    <xf numFmtId="164" fontId="2" fillId="0" borderId="44" xfId="20" applyNumberFormat="1" applyFont="1" applyFill="1" applyBorder="1" applyAlignment="1" applyProtection="1">
      <alignment horizontal="center" vertical="center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164" fontId="1" fillId="5" borderId="46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164" fontId="1" fillId="0" borderId="47" xfId="20" applyNumberFormat="1" applyFont="1" applyFill="1" applyBorder="1" applyAlignment="1">
      <alignment horizontal="right" vertical="center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14" fontId="1" fillId="0" borderId="16" xfId="20" applyNumberFormat="1" applyFont="1" applyFill="1" applyBorder="1" applyAlignment="1" applyProtection="1">
      <alignment horizontal="center" vertical="center"/>
      <protection locked="0"/>
    </xf>
    <xf numFmtId="14" fontId="2" fillId="0" borderId="49" xfId="20" applyNumberFormat="1" applyFont="1" applyFill="1" applyBorder="1" applyAlignment="1" applyProtection="1">
      <alignment horizontal="center" vertical="center"/>
      <protection locked="0"/>
    </xf>
    <xf numFmtId="14" fontId="1" fillId="0" borderId="50" xfId="20" applyNumberFormat="1" applyFont="1" applyFill="1" applyBorder="1" applyAlignment="1" applyProtection="1">
      <alignment horizontal="center" vertical="center"/>
      <protection locked="0"/>
    </xf>
    <xf numFmtId="0" fontId="1" fillId="3" borderId="3" xfId="20" applyFont="1" applyFill="1" applyBorder="1" applyAlignment="1">
      <alignment horizontal="center" vertical="center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164" fontId="2" fillId="0" borderId="51" xfId="20" applyNumberFormat="1" applyFont="1" applyFill="1" applyBorder="1" applyAlignment="1" applyProtection="1">
      <alignment horizontal="center" vertical="center"/>
      <protection locked="0"/>
    </xf>
    <xf numFmtId="14" fontId="1" fillId="0" borderId="52" xfId="20" applyNumberFormat="1" applyFont="1" applyFill="1" applyBorder="1" applyAlignment="1" applyProtection="1">
      <alignment vertical="center"/>
      <protection locked="0"/>
    </xf>
    <xf numFmtId="164" fontId="1" fillId="0" borderId="53" xfId="20" applyNumberFormat="1" applyFont="1" applyFill="1" applyBorder="1" applyAlignment="1">
      <alignment horizontal="right" vertical="center"/>
      <protection/>
    </xf>
    <xf numFmtId="14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37" xfId="20" applyFont="1" applyFill="1" applyBorder="1" applyAlignment="1">
      <alignment horizontal="left" vertical="center" wrapText="1"/>
      <protection/>
    </xf>
    <xf numFmtId="0" fontId="6" fillId="0" borderId="54" xfId="0" applyFont="1" applyBorder="1" applyAlignment="1">
      <alignment vertical="center"/>
    </xf>
    <xf numFmtId="164" fontId="1" fillId="0" borderId="12" xfId="20" applyNumberFormat="1" applyFont="1" applyFill="1" applyBorder="1" applyAlignment="1">
      <alignment vertical="center"/>
      <protection/>
    </xf>
    <xf numFmtId="164" fontId="3" fillId="0" borderId="19" xfId="0" applyNumberFormat="1" applyFont="1" applyBorder="1" applyAlignment="1">
      <alignment vertical="center"/>
    </xf>
    <xf numFmtId="164" fontId="2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0" borderId="12" xfId="20" applyFont="1" applyFill="1" applyBorder="1" applyAlignment="1">
      <alignment horizontal="center" vertical="center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14" fontId="1" fillId="0" borderId="57" xfId="20" applyNumberFormat="1" applyFont="1" applyFill="1" applyBorder="1" applyAlignment="1" applyProtection="1">
      <alignment horizontal="center" vertical="center"/>
      <protection locked="0"/>
    </xf>
    <xf numFmtId="14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58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14" fontId="1" fillId="0" borderId="59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60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2" xfId="20" applyFont="1" applyFill="1" applyBorder="1" applyAlignment="1" applyProtection="1">
      <alignment horizontal="left" vertical="center" wrapText="1"/>
      <protection locked="0"/>
    </xf>
    <xf numFmtId="0" fontId="1" fillId="0" borderId="29" xfId="20" applyFont="1" applyFill="1" applyBorder="1" applyAlignment="1" applyProtection="1">
      <alignment horizontal="left" vertical="center" wrapText="1"/>
      <protection locked="0"/>
    </xf>
    <xf numFmtId="0" fontId="2" fillId="0" borderId="63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1" fontId="2" fillId="0" borderId="43" xfId="20" applyNumberFormat="1" applyFont="1" applyFill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vertical="center"/>
    </xf>
    <xf numFmtId="1" fontId="3" fillId="0" borderId="43" xfId="0" applyNumberFormat="1" applyFont="1" applyBorder="1" applyAlignment="1">
      <alignment vertical="center"/>
    </xf>
    <xf numFmtId="164" fontId="1" fillId="0" borderId="64" xfId="20" applyNumberFormat="1" applyFont="1" applyFill="1" applyBorder="1" applyAlignment="1">
      <alignment horizontal="right" vertical="center"/>
      <protection/>
    </xf>
    <xf numFmtId="164" fontId="1" fillId="0" borderId="65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 topLeftCell="A13">
      <selection activeCell="R25" sqref="R25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2" t="s">
        <v>66</v>
      </c>
      <c r="B1" s="42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54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24</v>
      </c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32.1" customHeight="1">
      <c r="A5" s="125" t="s">
        <v>32</v>
      </c>
      <c r="B5" s="6" t="s">
        <v>27</v>
      </c>
      <c r="C5" s="21" t="s">
        <v>7</v>
      </c>
      <c r="D5" s="15">
        <v>2</v>
      </c>
      <c r="E5" s="7"/>
      <c r="F5" s="8">
        <f>D5*E5</f>
        <v>0</v>
      </c>
      <c r="G5" s="123"/>
    </row>
    <row r="6" spans="1:7" ht="26.25" customHeight="1">
      <c r="A6" s="126"/>
      <c r="B6" s="6" t="s">
        <v>28</v>
      </c>
      <c r="C6" s="22" t="s">
        <v>8</v>
      </c>
      <c r="D6" s="16">
        <v>7</v>
      </c>
      <c r="E6" s="9"/>
      <c r="F6" s="8">
        <f>D6*E6</f>
        <v>0</v>
      </c>
      <c r="G6" s="124"/>
    </row>
    <row r="7" spans="1:7" ht="35.25" customHeight="1">
      <c r="A7" s="95" t="s">
        <v>33</v>
      </c>
      <c r="B7" s="108" t="s">
        <v>65</v>
      </c>
      <c r="C7" s="22" t="s">
        <v>6</v>
      </c>
      <c r="D7" s="17">
        <v>263</v>
      </c>
      <c r="E7" s="9"/>
      <c r="F7" s="8">
        <f aca="true" t="shared" si="0" ref="F7:F10">D7*E7</f>
        <v>0</v>
      </c>
      <c r="G7" s="97"/>
    </row>
    <row r="8" spans="1:7" ht="21" customHeight="1">
      <c r="A8" s="110" t="s">
        <v>34</v>
      </c>
      <c r="B8" s="74" t="s">
        <v>51</v>
      </c>
      <c r="C8" s="71" t="s">
        <v>6</v>
      </c>
      <c r="D8" s="16">
        <v>263</v>
      </c>
      <c r="E8" s="73"/>
      <c r="F8" s="8">
        <f t="shared" si="0"/>
        <v>0</v>
      </c>
      <c r="G8" s="109"/>
    </row>
    <row r="9" spans="1:7" ht="69.75" customHeight="1">
      <c r="A9" s="79" t="s">
        <v>35</v>
      </c>
      <c r="B9" s="77" t="s">
        <v>31</v>
      </c>
      <c r="C9" s="78" t="s">
        <v>50</v>
      </c>
      <c r="D9" s="69">
        <v>120</v>
      </c>
      <c r="E9" s="115"/>
      <c r="F9" s="8">
        <f t="shared" si="0"/>
        <v>0</v>
      </c>
      <c r="G9" s="97"/>
    </row>
    <row r="10" spans="1:7" ht="44.25" customHeight="1">
      <c r="A10" s="107" t="s">
        <v>36</v>
      </c>
      <c r="B10" s="32" t="s">
        <v>30</v>
      </c>
      <c r="C10" s="33" t="s">
        <v>6</v>
      </c>
      <c r="D10" s="34">
        <v>263</v>
      </c>
      <c r="E10" s="35"/>
      <c r="F10" s="36">
        <f t="shared" si="0"/>
        <v>0</v>
      </c>
      <c r="G10" s="98"/>
    </row>
    <row r="11" spans="1:7" ht="37.5" customHeight="1" thickBot="1">
      <c r="A11" s="121" t="s">
        <v>64</v>
      </c>
      <c r="B11" s="122"/>
      <c r="C11" s="43"/>
      <c r="D11" s="43"/>
      <c r="E11" s="44"/>
      <c r="F11" s="96">
        <f>SUM(F5:F10)</f>
        <v>0</v>
      </c>
      <c r="G11" s="99">
        <v>42674</v>
      </c>
    </row>
    <row r="12" spans="1:7" ht="21" customHeight="1">
      <c r="A12" s="28" t="s">
        <v>37</v>
      </c>
      <c r="B12" s="38" t="s">
        <v>11</v>
      </c>
      <c r="C12" s="39"/>
      <c r="D12" s="39"/>
      <c r="E12" s="29"/>
      <c r="F12" s="29"/>
      <c r="G12" s="30"/>
    </row>
    <row r="13" spans="1:7" ht="32.25" customHeight="1">
      <c r="A13" s="3" t="s">
        <v>38</v>
      </c>
      <c r="B13" s="4" t="s">
        <v>22</v>
      </c>
      <c r="C13" s="20" t="s">
        <v>6</v>
      </c>
      <c r="D13" s="18">
        <v>263</v>
      </c>
      <c r="E13" s="5"/>
      <c r="F13" s="105">
        <f>D13*E13</f>
        <v>0</v>
      </c>
      <c r="G13" s="106">
        <v>42794</v>
      </c>
    </row>
    <row r="14" spans="1:7" ht="32.25" customHeight="1">
      <c r="A14" s="93" t="s">
        <v>39</v>
      </c>
      <c r="B14" s="74" t="s">
        <v>59</v>
      </c>
      <c r="C14" s="71" t="s">
        <v>9</v>
      </c>
      <c r="D14" s="72">
        <v>15</v>
      </c>
      <c r="E14" s="103"/>
      <c r="F14" s="8">
        <f>D14*E14</f>
        <v>0</v>
      </c>
      <c r="G14" s="104"/>
    </row>
    <row r="15" spans="1:7" ht="28.5" customHeight="1">
      <c r="A15" s="92"/>
      <c r="B15" s="74" t="s">
        <v>60</v>
      </c>
      <c r="C15" s="71" t="s">
        <v>61</v>
      </c>
      <c r="D15" s="72">
        <v>6</v>
      </c>
      <c r="E15" s="73"/>
      <c r="F15" s="102">
        <f aca="true" t="shared" si="1" ref="F15:F20">D15*E15</f>
        <v>0</v>
      </c>
      <c r="G15" s="127"/>
    </row>
    <row r="16" spans="1:7" ht="46.5" customHeight="1">
      <c r="A16" s="70" t="s">
        <v>40</v>
      </c>
      <c r="B16" s="111" t="s">
        <v>68</v>
      </c>
      <c r="C16" s="22" t="s">
        <v>6</v>
      </c>
      <c r="D16" s="17">
        <v>263</v>
      </c>
      <c r="E16" s="9"/>
      <c r="F16" s="102">
        <f t="shared" si="1"/>
        <v>0</v>
      </c>
      <c r="G16" s="127"/>
    </row>
    <row r="17" spans="1:7" ht="48" customHeight="1">
      <c r="A17" s="41" t="s">
        <v>41</v>
      </c>
      <c r="B17" s="108" t="s">
        <v>69</v>
      </c>
      <c r="C17" s="22" t="s">
        <v>9</v>
      </c>
      <c r="D17" s="17">
        <v>10</v>
      </c>
      <c r="E17" s="9"/>
      <c r="F17" s="102">
        <f t="shared" si="1"/>
        <v>0</v>
      </c>
      <c r="G17" s="127"/>
    </row>
    <row r="18" spans="1:7" ht="45" customHeight="1">
      <c r="A18" s="41" t="s">
        <v>42</v>
      </c>
      <c r="B18" s="108" t="s">
        <v>70</v>
      </c>
      <c r="C18" s="22" t="s">
        <v>9</v>
      </c>
      <c r="D18" s="17">
        <v>10</v>
      </c>
      <c r="E18" s="9"/>
      <c r="F18" s="102">
        <f t="shared" si="1"/>
        <v>0</v>
      </c>
      <c r="G18" s="127"/>
    </row>
    <row r="19" spans="1:7" ht="37.5" customHeight="1">
      <c r="A19" s="41" t="s">
        <v>43</v>
      </c>
      <c r="B19" s="6" t="s">
        <v>25</v>
      </c>
      <c r="C19" s="22" t="s">
        <v>6</v>
      </c>
      <c r="D19" s="17">
        <v>263</v>
      </c>
      <c r="E19" s="9"/>
      <c r="F19" s="102">
        <f t="shared" si="1"/>
        <v>0</v>
      </c>
      <c r="G19" s="100"/>
    </row>
    <row r="20" spans="1:7" ht="32.1" customHeight="1">
      <c r="A20" s="31" t="s">
        <v>44</v>
      </c>
      <c r="B20" s="32" t="s">
        <v>29</v>
      </c>
      <c r="C20" s="33" t="s">
        <v>10</v>
      </c>
      <c r="D20" s="34">
        <v>3</v>
      </c>
      <c r="E20" s="35"/>
      <c r="F20" s="147">
        <f t="shared" si="1"/>
        <v>0</v>
      </c>
      <c r="G20" s="37" t="s">
        <v>26</v>
      </c>
    </row>
    <row r="21" spans="1:7" ht="52.5" customHeight="1" thickBot="1">
      <c r="A21" s="121" t="s">
        <v>55</v>
      </c>
      <c r="B21" s="122"/>
      <c r="C21" s="75"/>
      <c r="D21" s="75"/>
      <c r="E21" s="76"/>
      <c r="F21" s="148">
        <f>SUM(F13:F20)</f>
        <v>0</v>
      </c>
      <c r="G21" s="99">
        <v>43131</v>
      </c>
    </row>
    <row r="22" spans="1:7" ht="27" customHeight="1">
      <c r="A22" s="28" t="s">
        <v>47</v>
      </c>
      <c r="B22" s="45" t="s">
        <v>23</v>
      </c>
      <c r="C22" s="101" t="s">
        <v>6</v>
      </c>
      <c r="D22" s="17">
        <v>263</v>
      </c>
      <c r="E22" s="116"/>
      <c r="F22" s="113">
        <f>D22*E22</f>
        <v>0</v>
      </c>
      <c r="G22" s="46" t="s">
        <v>49</v>
      </c>
    </row>
    <row r="23" spans="1:7" ht="29.25" customHeight="1" thickBot="1">
      <c r="A23" s="121" t="s">
        <v>48</v>
      </c>
      <c r="B23" s="122"/>
      <c r="C23" s="43"/>
      <c r="D23" s="43"/>
      <c r="E23" s="44"/>
      <c r="F23" s="114">
        <f>F22</f>
        <v>0</v>
      </c>
      <c r="G23" s="91"/>
    </row>
    <row r="24" spans="1:7" ht="102" customHeight="1">
      <c r="A24" s="89" t="s">
        <v>52</v>
      </c>
      <c r="B24" s="90" t="s">
        <v>57</v>
      </c>
      <c r="C24" s="22" t="s">
        <v>9</v>
      </c>
      <c r="D24" s="17">
        <v>20</v>
      </c>
      <c r="E24" s="144"/>
      <c r="F24" s="146">
        <f>D24*E24</f>
        <v>0</v>
      </c>
      <c r="G24" s="94" t="s">
        <v>58</v>
      </c>
    </row>
    <row r="25" spans="1:7" ht="36.75" customHeight="1" thickBot="1">
      <c r="A25" s="112" t="s">
        <v>56</v>
      </c>
      <c r="B25" s="85"/>
      <c r="C25" s="43"/>
      <c r="D25" s="86"/>
      <c r="E25" s="87"/>
      <c r="F25" s="145">
        <f>F24</f>
        <v>0</v>
      </c>
      <c r="G25" s="88"/>
    </row>
    <row r="26" spans="1:7" ht="29.25" customHeight="1">
      <c r="A26" s="82"/>
      <c r="B26" s="82"/>
      <c r="C26" s="81"/>
      <c r="D26" s="81"/>
      <c r="E26" s="81"/>
      <c r="F26" s="83"/>
      <c r="G26" s="84"/>
    </row>
    <row r="27" spans="1:7" ht="21" customHeight="1" thickBot="1">
      <c r="A27" s="10"/>
      <c r="B27" s="11"/>
      <c r="C27" s="1"/>
      <c r="D27" s="1"/>
      <c r="E27" s="12"/>
      <c r="F27" s="1"/>
      <c r="G27" s="12"/>
    </row>
    <row r="28" spans="1:7" ht="54" customHeight="1">
      <c r="A28" s="119" t="s">
        <v>12</v>
      </c>
      <c r="B28" s="120"/>
      <c r="C28" s="47"/>
      <c r="D28" s="47"/>
      <c r="E28" s="47"/>
      <c r="F28" s="47"/>
      <c r="G28" s="48"/>
    </row>
    <row r="29" spans="1:7" ht="32.1" customHeight="1">
      <c r="A29" s="117" t="s">
        <v>67</v>
      </c>
      <c r="B29" s="118"/>
      <c r="C29" s="49"/>
      <c r="D29" s="49"/>
      <c r="E29" s="50"/>
      <c r="F29" s="51">
        <f>F11</f>
        <v>0</v>
      </c>
      <c r="G29" s="52"/>
    </row>
    <row r="30" spans="1:7" ht="32.1" customHeight="1">
      <c r="A30" s="134" t="s">
        <v>45</v>
      </c>
      <c r="B30" s="135"/>
      <c r="C30" s="53"/>
      <c r="D30" s="53"/>
      <c r="E30" s="54"/>
      <c r="F30" s="55">
        <f>F21</f>
        <v>0</v>
      </c>
      <c r="G30" s="56"/>
    </row>
    <row r="31" spans="1:7" ht="32.1" customHeight="1">
      <c r="A31" s="134" t="s">
        <v>46</v>
      </c>
      <c r="B31" s="135"/>
      <c r="C31" s="53"/>
      <c r="D31" s="53"/>
      <c r="E31" s="54"/>
      <c r="F31" s="55">
        <f>F23</f>
        <v>0</v>
      </c>
      <c r="G31" s="56"/>
    </row>
    <row r="32" spans="1:7" ht="32.1" customHeight="1">
      <c r="A32" s="134" t="s">
        <v>53</v>
      </c>
      <c r="B32" s="135"/>
      <c r="C32" s="53"/>
      <c r="D32" s="53"/>
      <c r="E32" s="54"/>
      <c r="F32" s="55">
        <f>F25</f>
        <v>0</v>
      </c>
      <c r="G32" s="56"/>
    </row>
    <row r="33" spans="1:7" ht="32.1" customHeight="1">
      <c r="A33" s="136" t="s">
        <v>19</v>
      </c>
      <c r="B33" s="137"/>
      <c r="C33" s="57"/>
      <c r="D33" s="57"/>
      <c r="E33" s="58"/>
      <c r="F33" s="59">
        <f>SUM(F29:F32)</f>
        <v>0</v>
      </c>
      <c r="G33" s="60"/>
    </row>
    <row r="34" spans="1:7" ht="32.1" customHeight="1" thickBot="1">
      <c r="A34" s="139" t="s">
        <v>21</v>
      </c>
      <c r="B34" s="140"/>
      <c r="C34" s="61"/>
      <c r="D34" s="61"/>
      <c r="E34" s="62"/>
      <c r="F34" s="63">
        <f>F33/100*21</f>
        <v>0</v>
      </c>
      <c r="G34" s="64"/>
    </row>
    <row r="35" spans="1:7" ht="32.1" customHeight="1" thickBot="1">
      <c r="A35" s="141" t="s">
        <v>20</v>
      </c>
      <c r="B35" s="142"/>
      <c r="C35" s="65"/>
      <c r="D35" s="65"/>
      <c r="E35" s="66"/>
      <c r="F35" s="67">
        <f>F33+F34</f>
        <v>0</v>
      </c>
      <c r="G35" s="68"/>
    </row>
    <row r="36" spans="1:7" ht="21" customHeight="1">
      <c r="A36" s="133"/>
      <c r="B36" s="133"/>
      <c r="C36" s="133"/>
      <c r="D36" s="133"/>
      <c r="E36" s="133"/>
      <c r="F36" s="133"/>
      <c r="G36" s="133"/>
    </row>
    <row r="37" spans="1:7" ht="21" customHeight="1">
      <c r="A37" s="19"/>
      <c r="B37" s="19"/>
      <c r="C37" s="19"/>
      <c r="D37" s="19"/>
      <c r="E37" s="19"/>
      <c r="F37" s="19"/>
      <c r="G37" s="19"/>
    </row>
    <row r="38" spans="1:7" ht="21" customHeight="1">
      <c r="A38" s="138" t="s">
        <v>63</v>
      </c>
      <c r="B38" s="131"/>
      <c r="C38" s="131" t="s">
        <v>18</v>
      </c>
      <c r="D38" s="131"/>
      <c r="E38" s="131"/>
      <c r="F38" s="131"/>
      <c r="G38" s="131"/>
    </row>
    <row r="39" spans="1:7" ht="21" customHeight="1">
      <c r="A39" s="13"/>
      <c r="B39" s="14"/>
      <c r="C39" s="12"/>
      <c r="D39" s="1"/>
      <c r="E39" s="14"/>
      <c r="F39" s="1"/>
      <c r="G39" s="14"/>
    </row>
    <row r="40" spans="1:7" ht="21" customHeight="1">
      <c r="A40" s="131" t="s">
        <v>13</v>
      </c>
      <c r="B40" s="131"/>
      <c r="C40" s="131" t="s">
        <v>14</v>
      </c>
      <c r="D40" s="131"/>
      <c r="E40" s="131"/>
      <c r="F40" s="131"/>
      <c r="G40" s="131"/>
    </row>
    <row r="41" spans="1:7" ht="21" customHeight="1">
      <c r="A41" s="13"/>
      <c r="B41" s="13"/>
      <c r="D41" s="12"/>
      <c r="E41" s="13"/>
      <c r="F41" s="12"/>
      <c r="G41" s="13"/>
    </row>
    <row r="42" spans="1:7" ht="21" customHeight="1">
      <c r="A42" s="13"/>
      <c r="B42" s="13"/>
      <c r="C42" s="12"/>
      <c r="D42" s="12"/>
      <c r="E42" s="13"/>
      <c r="F42" s="12"/>
      <c r="G42" s="13"/>
    </row>
    <row r="43" spans="1:7" ht="21" customHeight="1">
      <c r="A43" s="132" t="s">
        <v>15</v>
      </c>
      <c r="B43" s="132"/>
      <c r="C43" s="132" t="s">
        <v>16</v>
      </c>
      <c r="D43" s="132"/>
      <c r="E43" s="132"/>
      <c r="F43" s="132"/>
      <c r="G43" s="132"/>
    </row>
    <row r="44" spans="1:7" ht="48.75" customHeight="1">
      <c r="A44" s="128" t="s">
        <v>62</v>
      </c>
      <c r="B44" s="129"/>
      <c r="C44" s="130" t="s">
        <v>17</v>
      </c>
      <c r="D44" s="130"/>
      <c r="E44" s="130"/>
      <c r="F44" s="130"/>
      <c r="G44" s="130"/>
    </row>
    <row r="45" ht="21" customHeight="1">
      <c r="A45" s="80"/>
    </row>
    <row r="46" spans="1:7" ht="63" customHeight="1">
      <c r="A46" s="143"/>
      <c r="B46" s="143"/>
      <c r="C46" s="143"/>
      <c r="D46" s="143"/>
      <c r="E46" s="143"/>
      <c r="F46" s="143"/>
      <c r="G46" s="143"/>
    </row>
    <row r="47" spans="1:7" ht="43.5" customHeight="1">
      <c r="A47" s="143"/>
      <c r="B47" s="143"/>
      <c r="C47" s="143"/>
      <c r="D47" s="143"/>
      <c r="E47" s="143"/>
      <c r="F47" s="143"/>
      <c r="G47" s="143"/>
    </row>
    <row r="48" spans="1:7" ht="43.5" customHeight="1">
      <c r="A48" s="143"/>
      <c r="B48" s="143"/>
      <c r="C48" s="143"/>
      <c r="D48" s="143"/>
      <c r="E48" s="143"/>
      <c r="F48" s="143"/>
      <c r="G48" s="143"/>
    </row>
    <row r="49" spans="1:7" ht="44.25" customHeight="1">
      <c r="A49" s="143"/>
      <c r="B49" s="143"/>
      <c r="C49" s="143"/>
      <c r="D49" s="143"/>
      <c r="E49" s="143"/>
      <c r="F49" s="143"/>
      <c r="G49" s="143"/>
    </row>
    <row r="50" spans="1:7" ht="33" customHeight="1">
      <c r="A50" s="143"/>
      <c r="B50" s="143"/>
      <c r="C50" s="143"/>
      <c r="D50" s="143"/>
      <c r="E50" s="143"/>
      <c r="F50" s="143"/>
      <c r="G50" s="143"/>
    </row>
    <row r="51" spans="1:5" ht="21" customHeight="1">
      <c r="A51" s="80"/>
      <c r="B51" s="80"/>
      <c r="C51" s="80"/>
      <c r="D51" s="80"/>
      <c r="E51" s="80"/>
    </row>
  </sheetData>
  <mergeCells count="28">
    <mergeCell ref="A46:G46"/>
    <mergeCell ref="A47:G47"/>
    <mergeCell ref="A48:G48"/>
    <mergeCell ref="A49:G49"/>
    <mergeCell ref="A50:G50"/>
    <mergeCell ref="A36:G36"/>
    <mergeCell ref="C38:G38"/>
    <mergeCell ref="A43:B43"/>
    <mergeCell ref="A30:B30"/>
    <mergeCell ref="A32:B32"/>
    <mergeCell ref="A33:B33"/>
    <mergeCell ref="A38:B38"/>
    <mergeCell ref="A34:B34"/>
    <mergeCell ref="A35:B35"/>
    <mergeCell ref="A31:B31"/>
    <mergeCell ref="A44:B44"/>
    <mergeCell ref="C44:G44"/>
    <mergeCell ref="A40:B40"/>
    <mergeCell ref="C40:G40"/>
    <mergeCell ref="C43:G43"/>
    <mergeCell ref="A29:B29"/>
    <mergeCell ref="A28:B28"/>
    <mergeCell ref="A23:B23"/>
    <mergeCell ref="A21:B21"/>
    <mergeCell ref="G5:G6"/>
    <mergeCell ref="A5:A6"/>
    <mergeCell ref="A11:B11"/>
    <mergeCell ref="G15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2014-10-22T05:44:49Z</cp:lastPrinted>
  <dcterms:created xsi:type="dcterms:W3CDTF">2013-07-10T06:31:46Z</dcterms:created>
  <dcterms:modified xsi:type="dcterms:W3CDTF">2014-10-27T12:07:30Z</dcterms:modified>
  <cp:category/>
  <cp:version/>
  <cp:contentType/>
  <cp:contentStatus/>
</cp:coreProperties>
</file>